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activeX/activeX114.xml" ContentType="application/vnd.ms-office.activeX+xml"/>
  <Override PartName="/xl/activeX/activeX115.xml" ContentType="application/vnd.ms-office.activeX+xml"/>
  <Override PartName="/xl/activeX/activeX116.xml" ContentType="application/vnd.ms-office.activeX+xml"/>
  <Override PartName="/xl/activeX/activeX117.xml" ContentType="application/vnd.ms-office.activeX+xml"/>
  <Override PartName="/xl/activeX/activeX118.xml" ContentType="application/vnd.ms-office.activeX+xml"/>
  <Override PartName="/xl/activeX/activeX119.xml" ContentType="application/vnd.ms-office.activeX+xml"/>
  <Override PartName="/xl/activeX/activeX120.xml" ContentType="application/vnd.ms-office.activeX+xml"/>
  <Override PartName="/xl/activeX/activeX121.xml" ContentType="application/vnd.ms-office.activeX+xml"/>
  <Override PartName="/xl/activeX/activeX122.xml" ContentType="application/vnd.ms-office.activeX+xml"/>
  <Override PartName="/xl/activeX/activeX123.xml" ContentType="application/vnd.ms-office.activeX+xml"/>
  <Override PartName="/xl/activeX/activeX124.xml" ContentType="application/vnd.ms-office.activeX+xml"/>
  <Override PartName="/xl/activeX/activeX125.xml" ContentType="application/vnd.ms-office.activeX+xml"/>
  <Override PartName="/xl/activeX/activeX126.xml" ContentType="application/vnd.ms-office.activeX+xml"/>
  <Override PartName="/xl/activeX/activeX127.xml" ContentType="application/vnd.ms-office.activeX+xml"/>
  <Override PartName="/xl/activeX/activeX128.xml" ContentType="application/vnd.ms-office.activeX+xml"/>
  <Override PartName="/xl/activeX/activeX129.xml" ContentType="application/vnd.ms-office.activeX+xml"/>
  <Override PartName="/xl/activeX/activeX130.xml" ContentType="application/vnd.ms-office.activeX+xml"/>
  <Override PartName="/xl/activeX/activeX131.xml" ContentType="application/vnd.ms-office.activeX+xml"/>
  <Override PartName="/xl/activeX/activeX132.xml" ContentType="application/vnd.ms-office.activeX+xml"/>
  <Override PartName="/xl/activeX/activeX133.xml" ContentType="application/vnd.ms-office.activeX+xml"/>
  <Override PartName="/xl/activeX/activeX134.xml" ContentType="application/vnd.ms-office.activeX+xml"/>
  <Override PartName="/xl/activeX/activeX135.xml" ContentType="application/vnd.ms-office.activeX+xml"/>
  <Override PartName="/xl/activeX/activeX136.xml" ContentType="application/vnd.ms-office.activeX+xml"/>
  <Override PartName="/xl/activeX/activeX137.xml" ContentType="application/vnd.ms-office.activeX+xml"/>
  <Override PartName="/xl/activeX/activeX138.xml" ContentType="application/vnd.ms-office.activeX+xml"/>
  <Override PartName="/xl/activeX/activeX139.xml" ContentType="application/vnd.ms-office.activeX+xml"/>
  <Override PartName="/xl/activeX/activeX140.xml" ContentType="application/vnd.ms-office.activeX+xml"/>
  <Override PartName="/xl/activeX/activeX141.xml" ContentType="application/vnd.ms-office.activeX+xml"/>
  <Override PartName="/xl/activeX/activeX142.xml" ContentType="application/vnd.ms-office.activeX+xml"/>
  <Override PartName="/xl/activeX/activeX143.xml" ContentType="application/vnd.ms-office.activeX+xml"/>
  <Override PartName="/xl/activeX/activeX144.xml" ContentType="application/vnd.ms-office.activeX+xml"/>
  <Override PartName="/xl/activeX/activeX145.xml" ContentType="application/vnd.ms-office.activeX+xml"/>
  <Override PartName="/xl/activeX/activeX146.xml" ContentType="application/vnd.ms-office.activeX+xml"/>
  <Override PartName="/xl/activeX/activeX147.xml" ContentType="application/vnd.ms-office.activeX+xml"/>
  <Override PartName="/xl/activeX/activeX148.xml" ContentType="application/vnd.ms-office.activeX+xml"/>
  <Override PartName="/xl/activeX/activeX149.xml" ContentType="application/vnd.ms-office.activeX+xml"/>
  <Override PartName="/xl/activeX/activeX150.xml" ContentType="application/vnd.ms-office.activeX+xml"/>
  <Override PartName="/xl/activeX/activeX151.xml" ContentType="application/vnd.ms-office.activeX+xml"/>
  <Override PartName="/xl/activeX/activeX152.xml" ContentType="application/vnd.ms-office.activeX+xml"/>
  <Override PartName="/xl/activeX/activeX153.xml" ContentType="application/vnd.ms-office.activeX+xml"/>
  <Override PartName="/xl/activeX/activeX154.xml" ContentType="application/vnd.ms-office.activeX+xml"/>
  <Override PartName="/xl/activeX/activeX155.xml" ContentType="application/vnd.ms-office.activeX+xml"/>
  <Override PartName="/xl/activeX/activeX156.xml" ContentType="application/vnd.ms-office.activeX+xml"/>
  <Override PartName="/xl/activeX/activeX157.xml" ContentType="application/vnd.ms-office.activeX+xml"/>
  <Override PartName="/xl/activeX/activeX158.xml" ContentType="application/vnd.ms-office.activeX+xml"/>
  <Override PartName="/xl/activeX/activeX159.xml" ContentType="application/vnd.ms-office.activeX+xml"/>
  <Override PartName="/xl/activeX/activeX160.xml" ContentType="application/vnd.ms-office.activeX+xml"/>
  <Override PartName="/xl/activeX/activeX161.xml" ContentType="application/vnd.ms-office.activeX+xml"/>
  <Override PartName="/xl/activeX/activeX162.xml" ContentType="application/vnd.ms-office.activeX+xml"/>
  <Override PartName="/xl/activeX/activeX163.xml" ContentType="application/vnd.ms-office.activeX+xml"/>
  <Override PartName="/xl/activeX/activeX164.xml" ContentType="application/vnd.ms-office.activeX+xml"/>
  <Override PartName="/xl/activeX/activeX165.xml" ContentType="application/vnd.ms-office.activeX+xml"/>
  <Override PartName="/xl/activeX/activeX166.xml" ContentType="application/vnd.ms-office.activeX+xml"/>
  <Override PartName="/xl/activeX/activeX167.xml" ContentType="application/vnd.ms-office.activeX+xml"/>
  <Override PartName="/xl/activeX/activeX168.xml" ContentType="application/vnd.ms-office.activeX+xml"/>
  <Override PartName="/xl/activeX/activeX169.xml" ContentType="application/vnd.ms-office.activeX+xml"/>
  <Override PartName="/xl/activeX/activeX170.xml" ContentType="application/vnd.ms-office.activeX+xml"/>
  <Override PartName="/xl/activeX/activeX171.xml" ContentType="application/vnd.ms-office.activeX+xml"/>
  <Override PartName="/xl/activeX/activeX172.xml" ContentType="application/vnd.ms-office.activeX+xml"/>
  <Override PartName="/xl/activeX/activeX173.xml" ContentType="application/vnd.ms-office.activeX+xml"/>
  <Override PartName="/xl/activeX/activeX174.xml" ContentType="application/vnd.ms-office.activeX+xml"/>
  <Override PartName="/xl/activeX/activeX175.xml" ContentType="application/vnd.ms-office.activeX+xml"/>
  <Override PartName="/xl/activeX/activeX176.xml" ContentType="application/vnd.ms-office.activeX+xml"/>
  <Override PartName="/xl/activeX/activeX177.xml" ContentType="application/vnd.ms-office.activeX+xml"/>
  <Override PartName="/xl/activeX/activeX178.xml" ContentType="application/vnd.ms-office.activeX+xml"/>
  <Override PartName="/xl/activeX/activeX179.xml" ContentType="application/vnd.ms-office.activeX+xml"/>
  <Override PartName="/xl/activeX/activeX180.xml" ContentType="application/vnd.ms-office.activeX+xml"/>
  <Override PartName="/xl/activeX/activeX181.xml" ContentType="application/vnd.ms-office.activeX+xml"/>
  <Override PartName="/xl/activeX/activeX182.xml" ContentType="application/vnd.ms-office.activeX+xml"/>
  <Override PartName="/xl/activeX/activeX183.xml" ContentType="application/vnd.ms-office.activeX+xml"/>
  <Override PartName="/xl/activeX/activeX184.xml" ContentType="application/vnd.ms-office.activeX+xml"/>
  <Override PartName="/xl/activeX/activeX185.xml" ContentType="application/vnd.ms-office.activeX+xml"/>
  <Override PartName="/xl/activeX/activeX186.xml" ContentType="application/vnd.ms-office.activeX+xml"/>
  <Override PartName="/xl/activeX/activeX187.xml" ContentType="application/vnd.ms-office.activeX+xml"/>
  <Override PartName="/xl/activeX/activeX188.xml" ContentType="application/vnd.ms-office.activeX+xml"/>
  <Override PartName="/xl/activeX/activeX189.xml" ContentType="application/vnd.ms-office.activeX+xml"/>
  <Override PartName="/xl/activeX/activeX190.xml" ContentType="application/vnd.ms-office.activeX+xml"/>
  <Override PartName="/xl/activeX/activeX191.xml" ContentType="application/vnd.ms-office.activeX+xml"/>
  <Override PartName="/xl/activeX/activeX192.xml" ContentType="application/vnd.ms-office.activeX+xml"/>
  <Override PartName="/xl/activeX/activeX193.xml" ContentType="application/vnd.ms-office.activeX+xml"/>
  <Override PartName="/xl/activeX/activeX194.xml" ContentType="application/vnd.ms-office.activeX+xml"/>
  <Override PartName="/xl/activeX/activeX195.xml" ContentType="application/vnd.ms-office.activeX+xml"/>
  <Override PartName="/xl/activeX/activeX196.xml" ContentType="application/vnd.ms-office.activeX+xml"/>
  <Override PartName="/xl/activeX/activeX197.xml" ContentType="application/vnd.ms-office.activeX+xml"/>
  <Override PartName="/xl/activeX/activeX198.xml" ContentType="application/vnd.ms-office.activeX+xml"/>
  <Override PartName="/xl/activeX/activeX199.xml" ContentType="application/vnd.ms-office.activeX+xml"/>
  <Override PartName="/xl/activeX/activeX200.xml" ContentType="application/vnd.ms-office.activeX+xml"/>
  <Override PartName="/xl/activeX/activeX201.xml" ContentType="application/vnd.ms-office.activeX+xml"/>
  <Override PartName="/xl/activeX/activeX202.xml" ContentType="application/vnd.ms-office.activeX+xml"/>
  <Override PartName="/xl/activeX/activeX203.xml" ContentType="application/vnd.ms-office.activeX+xml"/>
  <Override PartName="/xl/activeX/activeX204.xml" ContentType="application/vnd.ms-office.activeX+xml"/>
  <Override PartName="/xl/activeX/activeX205.xml" ContentType="application/vnd.ms-office.activeX+xml"/>
  <Override PartName="/xl/activeX/activeX206.xml" ContentType="application/vnd.ms-office.activeX+xml"/>
  <Override PartName="/xl/activeX/activeX207.xml" ContentType="application/vnd.ms-office.activeX+xml"/>
  <Override PartName="/xl/activeX/activeX208.xml" ContentType="application/vnd.ms-office.activeX+xml"/>
  <Override PartName="/xl/activeX/activeX209.xml" ContentType="application/vnd.ms-office.activeX+xml"/>
  <Override PartName="/xl/activeX/activeX210.xml" ContentType="application/vnd.ms-office.activeX+xml"/>
  <Override PartName="/xl/activeX/activeX211.xml" ContentType="application/vnd.ms-office.activeX+xml"/>
  <Override PartName="/xl/activeX/activeX212.xml" ContentType="application/vnd.ms-office.activeX+xml"/>
  <Override PartName="/xl/activeX/activeX213.xml" ContentType="application/vnd.ms-office.activeX+xml"/>
  <Override PartName="/xl/activeX/activeX214.xml" ContentType="application/vnd.ms-office.activeX+xml"/>
  <Override PartName="/xl/activeX/activeX215.xml" ContentType="application/vnd.ms-office.activeX+xml"/>
  <Override PartName="/xl/activeX/activeX216.xml" ContentType="application/vnd.ms-office.activeX+xml"/>
  <Override PartName="/xl/activeX/activeX217.xml" ContentType="application/vnd.ms-office.activeX+xml"/>
  <Override PartName="/xl/activeX/activeX218.xml" ContentType="application/vnd.ms-office.activeX+xml"/>
  <Override PartName="/xl/activeX/activeX219.xml" ContentType="application/vnd.ms-office.activeX+xml"/>
  <Override PartName="/xl/activeX/activeX220.xml" ContentType="application/vnd.ms-office.activeX+xml"/>
  <Override PartName="/xl/activeX/activeX221.xml" ContentType="application/vnd.ms-office.activeX+xml"/>
  <Override PartName="/xl/activeX/activeX222.xml" ContentType="application/vnd.ms-office.activeX+xml"/>
  <Override PartName="/xl/activeX/activeX223.xml" ContentType="application/vnd.ms-office.activeX+xml"/>
  <Override PartName="/xl/activeX/activeX224.xml" ContentType="application/vnd.ms-office.activeX+xml"/>
  <Override PartName="/xl/activeX/activeX225.xml" ContentType="application/vnd.ms-office.activeX+xml"/>
  <Override PartName="/xl/activeX/activeX226.xml" ContentType="application/vnd.ms-office.activeX+xml"/>
  <Override PartName="/xl/activeX/activeX227.xml" ContentType="application/vnd.ms-office.activeX+xml"/>
  <Override PartName="/xl/activeX/activeX228.xml" ContentType="application/vnd.ms-office.activeX+xml"/>
  <Override PartName="/xl/activeX/activeX229.xml" ContentType="application/vnd.ms-office.activeX+xml"/>
  <Override PartName="/xl/activeX/activeX230.xml" ContentType="application/vnd.ms-office.activeX+xml"/>
  <Override PartName="/xl/activeX/activeX231.xml" ContentType="application/vnd.ms-office.activeX+xml"/>
  <Override PartName="/xl/activeX/activeX232.xml" ContentType="application/vnd.ms-office.activeX+xml"/>
  <Override PartName="/xl/activeX/activeX233.xml" ContentType="application/vnd.ms-office.activeX+xml"/>
  <Override PartName="/xl/activeX/activeX234.xml" ContentType="application/vnd.ms-office.activeX+xml"/>
  <Override PartName="/xl/activeX/activeX235.xml" ContentType="application/vnd.ms-office.activeX+xml"/>
  <Override PartName="/xl/activeX/activeX236.xml" ContentType="application/vnd.ms-office.activeX+xml"/>
  <Override PartName="/xl/activeX/activeX237.xml" ContentType="application/vnd.ms-office.activeX+xml"/>
  <Override PartName="/xl/activeX/activeX238.xml" ContentType="application/vnd.ms-office.activeX+xml"/>
  <Override PartName="/xl/activeX/activeX239.xml" ContentType="application/vnd.ms-office.activeX+xml"/>
  <Override PartName="/xl/activeX/activeX240.xml" ContentType="application/vnd.ms-office.activeX+xml"/>
  <Override PartName="/xl/activeX/activeX241.xml" ContentType="application/vnd.ms-office.activeX+xml"/>
  <Override PartName="/xl/activeX/activeX242.xml" ContentType="application/vnd.ms-office.activeX+xml"/>
  <Override PartName="/xl/activeX/activeX243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paratna\Desktop\j.trendafilova\_2020\Julia03\"/>
    </mc:Choice>
  </mc:AlternateContent>
  <xr:revisionPtr revIDLastSave="0" documentId="8_{440FF6E4-B297-4184-973B-1A8A9EC923DA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Sheet2!$A$1:$G$480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5" i="2" l="1"/>
  <c r="G99" i="2"/>
  <c r="G45" i="2"/>
  <c r="G23" i="2"/>
  <c r="E290" i="2" l="1"/>
  <c r="G290" i="2"/>
  <c r="E293" i="2"/>
  <c r="G293" i="2"/>
  <c r="E422" i="2"/>
  <c r="E472" i="2"/>
  <c r="E471" i="2"/>
  <c r="E468" i="2"/>
  <c r="E467" i="2"/>
  <c r="E464" i="2"/>
  <c r="E463" i="2"/>
  <c r="E460" i="2"/>
  <c r="E459" i="2"/>
  <c r="E456" i="2"/>
  <c r="E455" i="2"/>
  <c r="E452" i="2"/>
  <c r="E451" i="2"/>
  <c r="E448" i="2"/>
  <c r="E447" i="2"/>
  <c r="E444" i="2"/>
  <c r="E443" i="2"/>
  <c r="E476" i="2"/>
  <c r="E475" i="2"/>
  <c r="E474" i="2"/>
  <c r="E473" i="2"/>
  <c r="E470" i="2"/>
  <c r="E469" i="2"/>
  <c r="E466" i="2"/>
  <c r="E465" i="2"/>
  <c r="E462" i="2"/>
  <c r="E461" i="2"/>
  <c r="E458" i="2"/>
  <c r="E457" i="2"/>
  <c r="E454" i="2"/>
  <c r="E453" i="2"/>
  <c r="E450" i="2"/>
  <c r="E449" i="2"/>
  <c r="E446" i="2"/>
  <c r="E445" i="2"/>
  <c r="E442" i="2"/>
  <c r="E441" i="2"/>
  <c r="E440" i="2"/>
  <c r="E439" i="2"/>
  <c r="E434" i="2"/>
  <c r="E433" i="2"/>
  <c r="E438" i="2"/>
  <c r="E437" i="2"/>
  <c r="E436" i="2"/>
  <c r="E435" i="2"/>
  <c r="E432" i="2"/>
  <c r="E431" i="2"/>
  <c r="E428" i="2"/>
  <c r="E427" i="2"/>
  <c r="E430" i="2"/>
  <c r="E429" i="2"/>
  <c r="E426" i="2"/>
  <c r="E425" i="2"/>
  <c r="E424" i="2"/>
  <c r="E423" i="2"/>
  <c r="E421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3" i="2"/>
  <c r="E392" i="2"/>
  <c r="E395" i="2"/>
  <c r="E394" i="2"/>
  <c r="E391" i="2"/>
  <c r="E390" i="2"/>
  <c r="E389" i="2"/>
  <c r="E388" i="2"/>
  <c r="E383" i="2"/>
  <c r="E382" i="2"/>
  <c r="E385" i="2"/>
  <c r="E387" i="2"/>
  <c r="E386" i="2"/>
  <c r="E384" i="2"/>
  <c r="E381" i="2"/>
  <c r="E380" i="2"/>
  <c r="E377" i="2"/>
  <c r="E376" i="2"/>
  <c r="E373" i="2"/>
  <c r="E372" i="2"/>
  <c r="E379" i="2"/>
  <c r="E378" i="2"/>
  <c r="E375" i="2"/>
  <c r="E374" i="2"/>
  <c r="E371" i="2"/>
  <c r="E370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2" i="2"/>
  <c r="E351" i="2"/>
  <c r="E354" i="2"/>
  <c r="E353" i="2"/>
  <c r="E348" i="2"/>
  <c r="E347" i="2"/>
  <c r="E350" i="2"/>
  <c r="E349" i="2"/>
  <c r="E346" i="2"/>
  <c r="E345" i="2"/>
  <c r="E344" i="2"/>
  <c r="E343" i="2"/>
  <c r="E342" i="2"/>
  <c r="E341" i="2"/>
  <c r="E340" i="2"/>
  <c r="E339" i="2"/>
  <c r="E338" i="2"/>
  <c r="E337" i="2"/>
  <c r="E334" i="2"/>
  <c r="E335" i="2"/>
  <c r="E336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G317" i="2"/>
  <c r="E317" i="2"/>
  <c r="G316" i="2"/>
  <c r="E316" i="2"/>
  <c r="G315" i="2"/>
  <c r="E315" i="2"/>
  <c r="G314" i="2"/>
  <c r="E314" i="2"/>
  <c r="G313" i="2"/>
  <c r="E313" i="2"/>
  <c r="G312" i="2"/>
  <c r="E312" i="2"/>
  <c r="G311" i="2"/>
  <c r="E311" i="2"/>
  <c r="G310" i="2"/>
  <c r="E310" i="2"/>
  <c r="G309" i="2"/>
  <c r="E309" i="2"/>
  <c r="G308" i="2"/>
  <c r="E308" i="2"/>
  <c r="G307" i="2"/>
  <c r="E307" i="2"/>
  <c r="G306" i="2"/>
  <c r="E306" i="2"/>
  <c r="G305" i="2"/>
  <c r="E305" i="2"/>
  <c r="G304" i="2"/>
  <c r="E304" i="2"/>
  <c r="G303" i="2"/>
  <c r="E303" i="2"/>
  <c r="G302" i="2"/>
  <c r="E302" i="2"/>
  <c r="G301" i="2"/>
  <c r="E301" i="2"/>
  <c r="G300" i="2"/>
  <c r="E300" i="2"/>
  <c r="G299" i="2"/>
  <c r="E299" i="2"/>
  <c r="G298" i="2"/>
  <c r="E298" i="2"/>
  <c r="G297" i="2"/>
  <c r="E297" i="2"/>
  <c r="G296" i="2"/>
  <c r="E296" i="2"/>
  <c r="G295" i="2"/>
  <c r="E295" i="2"/>
  <c r="G294" i="2"/>
  <c r="E294" i="2"/>
  <c r="G292" i="2"/>
  <c r="E292" i="2"/>
  <c r="G291" i="2"/>
  <c r="E291" i="2"/>
  <c r="G289" i="2"/>
  <c r="E289" i="2"/>
  <c r="G288" i="2"/>
  <c r="E288" i="2"/>
  <c r="G287" i="2"/>
  <c r="E287" i="2"/>
  <c r="G286" i="2"/>
  <c r="E286" i="2"/>
  <c r="G285" i="2"/>
  <c r="E285" i="2"/>
  <c r="G284" i="2"/>
  <c r="E284" i="2"/>
  <c r="G283" i="2"/>
  <c r="E283" i="2"/>
  <c r="G282" i="2"/>
  <c r="E282" i="2"/>
  <c r="G281" i="2"/>
  <c r="E281" i="2"/>
  <c r="G280" i="2"/>
  <c r="E280" i="2"/>
  <c r="G279" i="2"/>
  <c r="E279" i="2"/>
  <c r="G278" i="2"/>
  <c r="E278" i="2"/>
  <c r="G277" i="2"/>
  <c r="E277" i="2"/>
  <c r="G276" i="2"/>
  <c r="E276" i="2"/>
  <c r="G275" i="2"/>
  <c r="E275" i="2"/>
  <c r="G274" i="2"/>
  <c r="E274" i="2"/>
  <c r="G273" i="2"/>
  <c r="E273" i="2"/>
  <c r="G272" i="2"/>
  <c r="E272" i="2"/>
  <c r="G271" i="2"/>
  <c r="E271" i="2"/>
  <c r="G270" i="2"/>
  <c r="E270" i="2"/>
  <c r="G269" i="2"/>
  <c r="E269" i="2"/>
  <c r="G268" i="2"/>
  <c r="E268" i="2"/>
  <c r="G267" i="2"/>
  <c r="E267" i="2"/>
  <c r="G266" i="2"/>
  <c r="E266" i="2"/>
  <c r="G265" i="2"/>
  <c r="E265" i="2"/>
  <c r="G264" i="2"/>
  <c r="E264" i="2"/>
  <c r="G263" i="2"/>
  <c r="E263" i="2"/>
  <c r="G262" i="2"/>
  <c r="E262" i="2"/>
  <c r="G261" i="2"/>
  <c r="E261" i="2"/>
  <c r="G260" i="2"/>
  <c r="E260" i="2"/>
  <c r="G259" i="2"/>
  <c r="E259" i="2"/>
  <c r="G258" i="2"/>
  <c r="E258" i="2"/>
  <c r="G257" i="2"/>
  <c r="E257" i="2"/>
  <c r="G256" i="2"/>
  <c r="E256" i="2"/>
  <c r="G255" i="2"/>
  <c r="E255" i="2"/>
  <c r="G254" i="2"/>
  <c r="E254" i="2"/>
  <c r="G253" i="2"/>
  <c r="E253" i="2"/>
  <c r="G252" i="2"/>
  <c r="E252" i="2"/>
  <c r="G251" i="2"/>
  <c r="E251" i="2"/>
  <c r="G250" i="2"/>
  <c r="E250" i="2"/>
  <c r="G249" i="2"/>
  <c r="E249" i="2"/>
  <c r="G248" i="2"/>
  <c r="E248" i="2"/>
  <c r="G247" i="2"/>
  <c r="E247" i="2"/>
  <c r="G246" i="2"/>
  <c r="E246" i="2"/>
  <c r="G245" i="2"/>
  <c r="E245" i="2"/>
  <c r="G244" i="2"/>
  <c r="E244" i="2"/>
  <c r="E235" i="2"/>
  <c r="E234" i="2"/>
  <c r="E231" i="2"/>
  <c r="E230" i="2"/>
  <c r="E225" i="2"/>
  <c r="E226" i="2"/>
  <c r="E224" i="2"/>
  <c r="E219" i="2"/>
  <c r="E220" i="2"/>
  <c r="E218" i="2"/>
  <c r="E215" i="2"/>
  <c r="E214" i="2"/>
  <c r="E239" i="2"/>
  <c r="E240" i="2"/>
  <c r="E238" i="2"/>
  <c r="E237" i="2"/>
  <c r="E236" i="2"/>
  <c r="E233" i="2"/>
  <c r="E232" i="2"/>
  <c r="E228" i="2"/>
  <c r="E229" i="2"/>
  <c r="E227" i="2"/>
  <c r="E222" i="2"/>
  <c r="E223" i="2"/>
  <c r="E221" i="2"/>
  <c r="E217" i="2"/>
  <c r="E216" i="2"/>
  <c r="E210" i="2"/>
  <c r="E211" i="2"/>
  <c r="E212" i="2"/>
  <c r="E213" i="2"/>
  <c r="E209" i="2"/>
  <c r="E205" i="2"/>
  <c r="E206" i="2"/>
  <c r="E207" i="2"/>
  <c r="E208" i="2"/>
  <c r="E204" i="2"/>
  <c r="E199" i="2"/>
  <c r="E200" i="2"/>
  <c r="E201" i="2"/>
  <c r="E202" i="2"/>
  <c r="E203" i="2"/>
  <c r="E198" i="2"/>
  <c r="E196" i="2"/>
  <c r="E197" i="2"/>
  <c r="E195" i="2"/>
  <c r="E193" i="2"/>
  <c r="E194" i="2"/>
  <c r="E192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76" i="2"/>
  <c r="E169" i="2"/>
  <c r="E170" i="2"/>
  <c r="E171" i="2"/>
  <c r="E172" i="2"/>
  <c r="E173" i="2"/>
  <c r="E174" i="2"/>
  <c r="E175" i="2"/>
  <c r="E168" i="2"/>
  <c r="E163" i="2"/>
  <c r="E164" i="2"/>
  <c r="E162" i="2"/>
  <c r="E161" i="2"/>
  <c r="E160" i="2"/>
  <c r="E159" i="2"/>
  <c r="E158" i="2"/>
  <c r="E157" i="2"/>
  <c r="E156" i="2"/>
  <c r="E155" i="2"/>
  <c r="E154" i="2"/>
  <c r="E149" i="2"/>
  <c r="E150" i="2"/>
  <c r="E152" i="2"/>
  <c r="E153" i="2"/>
  <c r="E151" i="2"/>
  <c r="E148" i="2"/>
  <c r="E144" i="2"/>
  <c r="E145" i="2"/>
  <c r="E146" i="2"/>
  <c r="E147" i="2"/>
  <c r="E143" i="2"/>
  <c r="E139" i="2"/>
  <c r="E140" i="2"/>
  <c r="E141" i="2"/>
  <c r="E142" i="2"/>
  <c r="E138" i="2"/>
  <c r="E127" i="2"/>
  <c r="E128" i="2"/>
  <c r="E129" i="2"/>
  <c r="E130" i="2"/>
  <c r="E131" i="2"/>
  <c r="E132" i="2"/>
  <c r="E133" i="2"/>
  <c r="E134" i="2"/>
  <c r="E135" i="2"/>
  <c r="E136" i="2"/>
  <c r="E137" i="2"/>
  <c r="E126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10" i="2"/>
  <c r="E103" i="2"/>
  <c r="E104" i="2"/>
  <c r="E105" i="2"/>
  <c r="E106" i="2"/>
  <c r="E107" i="2"/>
  <c r="E108" i="2"/>
  <c r="E109" i="2"/>
  <c r="E102" i="2"/>
  <c r="E98" i="2"/>
  <c r="E97" i="2"/>
  <c r="E96" i="2"/>
  <c r="E95" i="2"/>
  <c r="E94" i="2"/>
  <c r="E93" i="2"/>
  <c r="E92" i="2"/>
  <c r="E91" i="2"/>
  <c r="E90" i="2"/>
  <c r="E89" i="2"/>
  <c r="E88" i="2"/>
  <c r="E86" i="2"/>
  <c r="E87" i="2"/>
  <c r="E85" i="2"/>
  <c r="E83" i="2"/>
  <c r="E84" i="2"/>
  <c r="E82" i="2"/>
  <c r="E78" i="2"/>
  <c r="E79" i="2"/>
  <c r="E80" i="2"/>
  <c r="E81" i="2"/>
  <c r="E77" i="2"/>
  <c r="E73" i="2"/>
  <c r="E74" i="2"/>
  <c r="E75" i="2"/>
  <c r="E76" i="2"/>
  <c r="E72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56" i="2"/>
  <c r="E49" i="2"/>
  <c r="E50" i="2"/>
  <c r="E51" i="2"/>
  <c r="E52" i="2"/>
  <c r="E53" i="2"/>
  <c r="E54" i="2"/>
  <c r="E55" i="2"/>
  <c r="E48" i="2"/>
  <c r="E42" i="2"/>
  <c r="E43" i="2"/>
  <c r="E44" i="2"/>
  <c r="E41" i="2"/>
  <c r="E28" i="2"/>
  <c r="E36" i="2"/>
  <c r="E37" i="2"/>
  <c r="E38" i="2"/>
  <c r="E39" i="2"/>
  <c r="E40" i="2"/>
  <c r="E35" i="2"/>
  <c r="E27" i="2"/>
  <c r="E30" i="2"/>
  <c r="E31" i="2"/>
  <c r="E32" i="2"/>
  <c r="E33" i="2"/>
  <c r="E34" i="2"/>
  <c r="E29" i="2"/>
  <c r="E26" i="2"/>
  <c r="E15" i="2"/>
  <c r="E4" i="2"/>
  <c r="E12" i="2"/>
  <c r="E13" i="2"/>
  <c r="E8" i="2"/>
  <c r="E9" i="2"/>
  <c r="E10" i="2"/>
  <c r="E11" i="2"/>
  <c r="E7" i="2"/>
  <c r="E20" i="2"/>
  <c r="E21" i="2"/>
  <c r="E22" i="2"/>
  <c r="E19" i="2"/>
  <c r="E6" i="2"/>
  <c r="E14" i="2"/>
  <c r="E16" i="2"/>
  <c r="E17" i="2"/>
  <c r="E18" i="2"/>
  <c r="E5" i="2"/>
  <c r="G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4" i="2"/>
  <c r="G162" i="2"/>
  <c r="G163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367" i="2" l="1"/>
  <c r="G318" i="2"/>
  <c r="G241" i="2"/>
  <c r="G477" i="2"/>
  <c r="G418" i="2"/>
  <c r="G480" i="2" l="1"/>
</calcChain>
</file>

<file path=xl/sharedStrings.xml><?xml version="1.0" encoding="utf-8"?>
<sst xmlns="http://schemas.openxmlformats.org/spreadsheetml/2006/main" count="3190" uniqueCount="630">
  <si>
    <t>3. група</t>
  </si>
  <si>
    <t>Наименование</t>
  </si>
  <si>
    <t>Издателство</t>
  </si>
  <si>
    <t>Автори</t>
  </si>
  <si>
    <t>Предмет</t>
  </si>
  <si>
    <t>Вид</t>
  </si>
  <si>
    <t>Ед. цена</t>
  </si>
  <si>
    <t>Кол-во</t>
  </si>
  <si>
    <t>Общо</t>
  </si>
  <si>
    <t>Комплект познавателни книжки "Приятели" за 3. група</t>
  </si>
  <si>
    <t>Клет България, Анубис</t>
  </si>
  <si>
    <t>Комб. предмети</t>
  </si>
  <si>
    <t>Учебно помагало</t>
  </si>
  <si>
    <t>32,52 лв.</t>
  </si>
  <si>
    <t>Комплект познавателни книжки "Моите приказни пътечки" за 3. група</t>
  </si>
  <si>
    <t>Клет България, Булвест 2000</t>
  </si>
  <si>
    <t>Комплект познавателни книжки "Вики и Ники" за 3. група</t>
  </si>
  <si>
    <t>Приятели. Познавателна книжка по български език и литература за 3. група</t>
  </si>
  <si>
    <t>Т. Борисова, А. Георгиева</t>
  </si>
  <si>
    <t>Български език и литература</t>
  </si>
  <si>
    <t>7,50 лв.</t>
  </si>
  <si>
    <t>Приятели. Познавателна книжка по математика за 3. група</t>
  </si>
  <si>
    <t>К. Гетова</t>
  </si>
  <si>
    <t>Математика</t>
  </si>
  <si>
    <t>Приятели. Познавателна книжка по околен свят за 3. група</t>
  </si>
  <si>
    <t>Н. Витанова, И. Мирчева</t>
  </si>
  <si>
    <t>Околен свят</t>
  </si>
  <si>
    <t>Приятели. Познавателна книжка по музика за 3. група</t>
  </si>
  <si>
    <t>Р. Христова</t>
  </si>
  <si>
    <t>Музика</t>
  </si>
  <si>
    <t>3,80 лв.</t>
  </si>
  <si>
    <t>Приятели. Познавателна книжка по изобразително изкуство за 3. група</t>
  </si>
  <si>
    <t>Д. Маркова</t>
  </si>
  <si>
    <t>Изобразително изкуство</t>
  </si>
  <si>
    <t>Приятели. Познавателна книжка по конструиране и технологии за 3. група</t>
  </si>
  <si>
    <t>Н. Цанев, М. Костова и колектив</t>
  </si>
  <si>
    <t>Конструиране</t>
  </si>
  <si>
    <t>8,40 лв.</t>
  </si>
  <si>
    <t>Моята приказна пътечка към българския език и литература за 3. група</t>
  </si>
  <si>
    <t>Стойка Здравкова, Цонка Илиева</t>
  </si>
  <si>
    <t>7,89 лв.</t>
  </si>
  <si>
    <t>Моята приказна пътечка към математиката за 3. група</t>
  </si>
  <si>
    <t>Вили Янчева, Мариана Богданова</t>
  </si>
  <si>
    <t>8,30 лв.</t>
  </si>
  <si>
    <t>Моята приказна пътечка към изобразителното изкуство за 3. група</t>
  </si>
  <si>
    <t>Олга Христова-Занкова, Ани Златева</t>
  </si>
  <si>
    <t>5,79 лв.</t>
  </si>
  <si>
    <t>Моята приказна пътечка към околния свят за 3. група</t>
  </si>
  <si>
    <t>Камелия Галчева, Мария Галчева-Стоицова</t>
  </si>
  <si>
    <t>Моята приказна пътечка към конструирането и технологиите за 3. група</t>
  </si>
  <si>
    <t>Мария Баева, Николай Пекарев</t>
  </si>
  <si>
    <t>9,80 лв.</t>
  </si>
  <si>
    <t>Моята приказна пътечка към музиката за 3. група</t>
  </si>
  <si>
    <t>Таня Бурдева, Маргарита Шоселова</t>
  </si>
  <si>
    <t>2,90 лв.</t>
  </si>
  <si>
    <t>Вики и Ники. Познавателна книжка по български език и литература за 3. група</t>
  </si>
  <si>
    <t>С. Здравкова, К. Танева и колектив</t>
  </si>
  <si>
    <t>8,68 лв.</t>
  </si>
  <si>
    <t>Вики и Ники. Познавателна книжка по математика за 3. група</t>
  </si>
  <si>
    <t>Тодорка Велинова</t>
  </si>
  <si>
    <t>7,70 лв.</t>
  </si>
  <si>
    <t>Вики и Ники. Познавателна книжка по околен свят за 3. група</t>
  </si>
  <si>
    <t>М. Баева, Е. Янакиева</t>
  </si>
  <si>
    <t>11,49 лв.</t>
  </si>
  <si>
    <t>Вики и Ники. Познавателна книжка по ИИ,КТ,музика за 3. група</t>
  </si>
  <si>
    <t>Ирена Неделчева, Невена Христова</t>
  </si>
  <si>
    <t>11,71 лв.</t>
  </si>
  <si>
    <t>4. група</t>
  </si>
  <si>
    <t>Комплект познавателни книжки "Приятели" за 4. група</t>
  </si>
  <si>
    <t>Комплект познавателни книжки "Моите приказни пътечки" за 4. група</t>
  </si>
  <si>
    <t>Комплект познавателни книжки "Вики и Ники" за 4. група</t>
  </si>
  <si>
    <t>Приятели. Познавателна книжка по български език и литература за 4. група</t>
  </si>
  <si>
    <t>7,29 лв.</t>
  </si>
  <si>
    <t>Приятели. Познавателна книжка по математика за 4. група</t>
  </si>
  <si>
    <t>Приятели. Познавателна книжка по околен свят за 4. група</t>
  </si>
  <si>
    <t>9,30 лв.</t>
  </si>
  <si>
    <t>Приятели. Познавателна книжка по музика за 4. група</t>
  </si>
  <si>
    <t>3,69 лв.</t>
  </si>
  <si>
    <t>Приятели. Познавателна книжка по изобразително изкуство за 4. група</t>
  </si>
  <si>
    <t>Приятели. Познавателна книжка по конструиране и технологии за 4. група</t>
  </si>
  <si>
    <t>Моята приказна пътечка към българския език и литература за 4. група</t>
  </si>
  <si>
    <t>10,50 лв.</t>
  </si>
  <si>
    <t>Моята приказна пътечка към математиката за 4. група</t>
  </si>
  <si>
    <t>8,60 лв.</t>
  </si>
  <si>
    <t>Моята приказна пътечка към околния свят за 4. група</t>
  </si>
  <si>
    <t>6,80 лв.</t>
  </si>
  <si>
    <t>Моята приказна пътечка към музиката за 4. група</t>
  </si>
  <si>
    <t>2,60 лв.</t>
  </si>
  <si>
    <t>Моята приказна пътечка към изобразителното изкуство за 4. група</t>
  </si>
  <si>
    <t>4,90 лв.</t>
  </si>
  <si>
    <t>Моята приказна пътечка към конструирането и технологиите за 4. група</t>
  </si>
  <si>
    <t>8,79 лв.</t>
  </si>
  <si>
    <t>Вики и Ники. Познавателна книжка по български език и литература за 4. група</t>
  </si>
  <si>
    <t>11,30 лв.</t>
  </si>
  <si>
    <t>Вики и Ники. Познавателна книжка по математика за 4. група</t>
  </si>
  <si>
    <t>10,29 лв.</t>
  </si>
  <si>
    <t>Вики и Ники. Познавателна книжка по околен свят за 4. група</t>
  </si>
  <si>
    <t>7,72 лв.</t>
  </si>
  <si>
    <t>Вики и Ники. Познавателна книжка по ИИ,КТ,музика за 4. група</t>
  </si>
  <si>
    <t>10,30 лв.</t>
  </si>
  <si>
    <t>1. клас</t>
  </si>
  <si>
    <t>2. клас</t>
  </si>
  <si>
    <t>3. клас</t>
  </si>
  <si>
    <t>5. клас</t>
  </si>
  <si>
    <t>6. клас</t>
  </si>
  <si>
    <t>7. клас</t>
  </si>
  <si>
    <t>Буквар за 1. клас</t>
  </si>
  <si>
    <t>   + PDF Анубис Буквар за 1. клас</t>
  </si>
  <si>
    <t>Стойка Здравкова, Теодора Власева и колектив</t>
  </si>
  <si>
    <t>Учебник</t>
  </si>
  <si>
    <t>7,35 лв.</t>
  </si>
  <si>
    <t>0,20 лв.</t>
  </si>
  <si>
    <t>Тетрадка по български език за 1. клас №1. Предбуквен етап</t>
  </si>
  <si>
    <t>Стойка Здравкова, Таня Драганова</t>
  </si>
  <si>
    <t>Учебна тетрадка</t>
  </si>
  <si>
    <t>1,68 лв.</t>
  </si>
  <si>
    <t>Тетрадка по български език за 1. клас №2. Буквен етап</t>
  </si>
  <si>
    <t>2,64 лв.</t>
  </si>
  <si>
    <t>Тетрадка по български език за 1. клас №3. Следбуквен етап</t>
  </si>
  <si>
    <t>Стойка Здравкова, Мариана Ачева</t>
  </si>
  <si>
    <t>2,04 лв.</t>
  </si>
  <si>
    <t>Читанка за 1. клас</t>
  </si>
  <si>
    <t>   + PDF Анубис Читанка за 1. клас</t>
  </si>
  <si>
    <t>3,99 лв.</t>
  </si>
  <si>
    <t>0,13 лв.</t>
  </si>
  <si>
    <t>Тетрадка по четене за 1. клас</t>
  </si>
  <si>
    <t>С. Здравкова, Т. Власева</t>
  </si>
  <si>
    <t>1,89 лв.</t>
  </si>
  <si>
    <t>Буквар за 1. клас/М.Герджикова/</t>
  </si>
  <si>
    <t>   + PDF Булвест 2000 Буквар за 1. клас/М.Герджикова/</t>
  </si>
  <si>
    <t>Мария Герджикова, Станка Вълкова и колектив</t>
  </si>
  <si>
    <t>Тетрадка №1 по български език за 1. клас. Предбуквен етап /Герджикова/</t>
  </si>
  <si>
    <t>Тетрадка №2 по български език за 1. клас. Буквен етап /Герджикова/</t>
  </si>
  <si>
    <t>Тетрадка №3 по български език за 1. клас. Следбуквен етап /Герджикова/</t>
  </si>
  <si>
    <t>Читанка за 1. клас/М.Герджикова/</t>
  </si>
  <si>
    <t>   + PDF Булвест 2000 Читанка за 1. клас /Герджикова/</t>
  </si>
  <si>
    <t>Тетрадка по четене за 1. клас/М.Герджикова/</t>
  </si>
  <si>
    <t>Мария Герджикова, Деспина Василева и колектив</t>
  </si>
  <si>
    <t>Буквар за 1. клас/Т.Борисова/</t>
  </si>
  <si>
    <t>   + PDF Булвест 2000 Буквар за 1. клас /Борисова/</t>
  </si>
  <si>
    <t>Татяна Борисова, Николина Димитрова и колектив</t>
  </si>
  <si>
    <t>Тетрадка за 1. клас по писане №1 /Борисова/</t>
  </si>
  <si>
    <t>Тетрадка за 1. клас по писане №2 /Борисова/</t>
  </si>
  <si>
    <t>Тетрадка за 1. клас по български език №3 /Борисова/</t>
  </si>
  <si>
    <t>Читанка за 1. клас/Т.Борисова/</t>
  </si>
  <si>
    <t>   + PDF Булвест 2000 Читанка за 1. клас /Борисова</t>
  </si>
  <si>
    <t>Тетрадка за 1. клас по четене/Т.Борисова/</t>
  </si>
  <si>
    <t>Математика за 1. клас</t>
  </si>
  <si>
    <t>   + PDF Анубис Математика за 1. клас</t>
  </si>
  <si>
    <t>Теодоси Витанов, Габриела Кирова и колектив</t>
  </si>
  <si>
    <t>7,56 лв.</t>
  </si>
  <si>
    <t>0,39 лв.</t>
  </si>
  <si>
    <t>Тетрадка по математика за 1. клас №1</t>
  </si>
  <si>
    <t>Т. Витанов, Г. Кирова и колектив</t>
  </si>
  <si>
    <t>2,31 лв.</t>
  </si>
  <si>
    <t>Тетрадка по математика за 1. клас №2</t>
  </si>
  <si>
    <t>Тетрадка по математика за 1. клас №3</t>
  </si>
  <si>
    <t>   + PDF Булвест 2000 Математика за 1. клас</t>
  </si>
  <si>
    <t>Мариана Богданова, Мария Темникова</t>
  </si>
  <si>
    <t>Тетрадка №1 по математика за 1. клас</t>
  </si>
  <si>
    <t>Тетрадка №2 по математика за 1. клас</t>
  </si>
  <si>
    <t>Тетрадка №3 по математика за 1. клас</t>
  </si>
  <si>
    <t>Околен свят за 1. клас</t>
  </si>
  <si>
    <t>   + PDF Анубис Околен свят за 1. клас</t>
  </si>
  <si>
    <t>И. Мирчева</t>
  </si>
  <si>
    <t>5,10 лв.</t>
  </si>
  <si>
    <t>Тетрадка по околен свят за 1. клас</t>
  </si>
  <si>
    <t>1,98 лв.</t>
  </si>
  <si>
    <t>   + PDF Булвест 2000 Околен свят за 1. клас</t>
  </si>
  <si>
    <t>Ваня Петрова, Елка Янакиева и колектив</t>
  </si>
  <si>
    <t>Музика за 1. клас</t>
  </si>
  <si>
    <t>   + PDF Анубис Музика за 1. клас</t>
  </si>
  <si>
    <t>Янна Рускова, Стефан Русков и колектив</t>
  </si>
  <si>
    <t>6,24 лв.</t>
  </si>
  <si>
    <t>0,10 лв.</t>
  </si>
  <si>
    <t>   + PDF Булвест 2000 Музика за 1. клас</t>
  </si>
  <si>
    <t>Елисавета Вълчинова-Чендова, Пенка Марчева и колектив</t>
  </si>
  <si>
    <t>Изобразително изкуство за 1. клас</t>
  </si>
  <si>
    <t>   + PDF Анубис Изобразително изкуство за 1. клас</t>
  </si>
  <si>
    <t>Бисер Дамянов, Огнян Занков и колектив</t>
  </si>
  <si>
    <t>5,46 лв.</t>
  </si>
  <si>
    <t>0,38 лв.</t>
  </si>
  <si>
    <t>   + PDF Булвест 2000 Изобразително изкуство за 1. клас</t>
  </si>
  <si>
    <t>Драган Немцов, Петя Иванова и колектив</t>
  </si>
  <si>
    <t>Технологии и предприемачество за 1. клас</t>
  </si>
  <si>
    <t>   + PDF Булвест 2000 Технологии и предприемачество за 1. клас</t>
  </si>
  <si>
    <t>Николай Цанев, Геновева Йотова и колектив</t>
  </si>
  <si>
    <t>Технологии и предприемачество</t>
  </si>
  <si>
    <t>3,66 лв.</t>
  </si>
  <si>
    <t>0,17 лв.</t>
  </si>
  <si>
    <t>Албум с приложения и материали. Технологии и предприемачество за 1. клас</t>
  </si>
  <si>
    <t>2,25 лв.</t>
  </si>
  <si>
    <t>Български език за 2. клас</t>
  </si>
  <si>
    <t>   + PDF Български език за 2. клас</t>
  </si>
  <si>
    <t>Р. Влахова, М. Сотирова и колектив</t>
  </si>
  <si>
    <t>15,00 лв.</t>
  </si>
  <si>
    <t>0,40 лв.</t>
  </si>
  <si>
    <t>Тетрадка по български език за 2. клас №1</t>
  </si>
  <si>
    <t>С. Здравкова, Р. Влахова и колектив</t>
  </si>
  <si>
    <t>2,73 лв.</t>
  </si>
  <si>
    <t>Тетрадка по български език за 2. клас №2</t>
  </si>
  <si>
    <t>Тетрадка по български език за 2. клас №3</t>
  </si>
  <si>
    <t>Читанка за 2. клас</t>
  </si>
  <si>
    <t>   + PDF Читанка за 2. клас</t>
  </si>
  <si>
    <t>С. Здравкова, Т. Власева и колектив</t>
  </si>
  <si>
    <t>13,20 лв.</t>
  </si>
  <si>
    <t>Тетрадка по четене за 2. клас</t>
  </si>
  <si>
    <t>Т. Власева</t>
  </si>
  <si>
    <t>Български език за 2. клас -М.Герджикова</t>
  </si>
  <si>
    <t>   + PDF Български език за 2. клас/Герджикова/</t>
  </si>
  <si>
    <t>Тетрадка по български език за 2. клас №1/М.Герджикова/</t>
  </si>
  <si>
    <t>Тетрадка по български език за 2. клас №2/М.Герджикова/</t>
  </si>
  <si>
    <t>Тетрадка по български език за 2. клас №3. Развитие на речта/М.Герджикова/</t>
  </si>
  <si>
    <t>Читанка за 2. клас М.Герджикова</t>
  </si>
  <si>
    <t>   + PDF Читанка за 2. клас/Герджикова/</t>
  </si>
  <si>
    <t>Тетрадка по четене за 2. клас/М.Герджикова/</t>
  </si>
  <si>
    <t>Български език за 2. клас -Т.Борисова</t>
  </si>
  <si>
    <t>   + PDF Български език за 2. клас /Борисова/</t>
  </si>
  <si>
    <t>Тетрадка по български език за 2. клас №1-Т.Борисова</t>
  </si>
  <si>
    <t>Тетрадка по български език за 2. клас №2-Т.Борисова</t>
  </si>
  <si>
    <t>Тетрадка по български език за 2. клас. Развитие на речта-Т.Борисова</t>
  </si>
  <si>
    <t>Читанка за 2. клас Т.Борисова</t>
  </si>
  <si>
    <t>   + PDF Читанка за 2. клас/Борисова/</t>
  </si>
  <si>
    <t>Тетрадка по четене за 2. клас -Т.Борисова</t>
  </si>
  <si>
    <t>Super Minds for Bulgaria 2nd grade Students Book</t>
  </si>
  <si>
    <t>   + КЛЕТ България PDF Super Minds for Bulgaria 2.клас</t>
  </si>
  <si>
    <t>Клет България</t>
  </si>
  <si>
    <t>Herbert Puchta, Gunter Gerngross и колектив</t>
  </si>
  <si>
    <t>Английски език</t>
  </si>
  <si>
    <t>0,18 лв.</t>
  </si>
  <si>
    <t>Super Minds for Bulgaria 2nd grade Workbook</t>
  </si>
  <si>
    <t>First Explorers Class Book BG. Английски език за 2. клас-2437</t>
  </si>
  <si>
    <t>   + PDF Оксфорд Английски език за 2. клас First Explorers CB BG-2437</t>
  </si>
  <si>
    <t>Оксфорд</t>
  </si>
  <si>
    <t>First Explorers Activity Book BG.Тетрадка английски език за 2. клас-2451</t>
  </si>
  <si>
    <t>Das Zauberbuch fur Bulgarien fur die 2 Klasse Lehrbuch</t>
  </si>
  <si>
    <t>   + КЛЕТ България PDF Das Zauberbuch 2.клас</t>
  </si>
  <si>
    <t>Mariagrazia Bertarini, Amalia Hillier и колектив</t>
  </si>
  <si>
    <t>Немски език</t>
  </si>
  <si>
    <t>Das Zauberbuch fur Bulgarien fur die 2 Klasse Arbeitsbuch</t>
  </si>
  <si>
    <t>Веселые ребята 2 класс Учебник</t>
  </si>
  <si>
    <t>   + КЛЕТ България PDF Весeлые ребята 2.клас</t>
  </si>
  <si>
    <t>Диана Цотова</t>
  </si>
  <si>
    <t>Руски език</t>
  </si>
  <si>
    <t>Веселые ребята 2 класс Тетрадка</t>
  </si>
  <si>
    <t>Математика за 2. клас</t>
  </si>
  <si>
    <t>   + PDF Математика за 2. клас</t>
  </si>
  <si>
    <t>Тетрадка по математика за 2. клас №1</t>
  </si>
  <si>
    <t>2,61 лв.</t>
  </si>
  <si>
    <t>Тетрадка по математика за 2. клас №2</t>
  </si>
  <si>
    <t>Тетрадка по математика за 2. клас №3</t>
  </si>
  <si>
    <t>Мариана Богданова, Мария Темникова и колектив</t>
  </si>
  <si>
    <t>Околен свят за 2. клас</t>
  </si>
  <si>
    <t>   + PDF Околен свят за 2. клас</t>
  </si>
  <si>
    <t>Илиана Мирчева</t>
  </si>
  <si>
    <t>12,00 лв.</t>
  </si>
  <si>
    <t>Тетрадка по околен свят за 2. клас</t>
  </si>
  <si>
    <t>3,39 лв.</t>
  </si>
  <si>
    <t>Музика за 2. клас</t>
  </si>
  <si>
    <t>   + PDF Музика за 2. клас</t>
  </si>
  <si>
    <t>Я. Рускова, С. Русков и колектив</t>
  </si>
  <si>
    <t>10,20 лв.</t>
  </si>
  <si>
    <t>0,30 лв.</t>
  </si>
  <si>
    <t>Елисавета Вълчинова-Чендова, Ваня Ангелска и колектив</t>
  </si>
  <si>
    <t>Изобразително изкуство за 2. клас</t>
  </si>
  <si>
    <t>   + PDF Изобразително изкуство за 2. клас</t>
  </si>
  <si>
    <t>Б. Дамянов, О. Занков и колектив</t>
  </si>
  <si>
    <t>10,80 лв.</t>
  </si>
  <si>
    <t>0,37 лв.</t>
  </si>
  <si>
    <t>Петя Иванова, Десислава Кралева и колектив</t>
  </si>
  <si>
    <t>Албум по технологии и предприемачество за 2. клас с приложения</t>
  </si>
  <si>
    <t>2,52 лв.</t>
  </si>
  <si>
    <t>Технологии и предприемачество за 2. клас</t>
  </si>
  <si>
    <t>   + PDF Технологии и предприемачество за 2. клас</t>
  </si>
  <si>
    <t>0,26 лв.</t>
  </si>
  <si>
    <t>Български език за 3. клас</t>
  </si>
  <si>
    <t>   + PDF Анубис Български език за 3. клас</t>
  </si>
  <si>
    <t>С. Здравкова, М. Сотирова и колектив</t>
  </si>
  <si>
    <t>14,40 лв.</t>
  </si>
  <si>
    <t>Тетрадка по български език за 3. клас №1</t>
  </si>
  <si>
    <t>2,82 лв.</t>
  </si>
  <si>
    <t>Тетрадка по български език за 3. клас №2</t>
  </si>
  <si>
    <t>Тетрадка по български език за 3. клас №3</t>
  </si>
  <si>
    <t>Читанка за 3. клас</t>
  </si>
  <si>
    <t>   + PDF Анубис Читанка за 3. клас</t>
  </si>
  <si>
    <t>Тетрадка по четене за 3. клас</t>
  </si>
  <si>
    <t>Теодора Власева</t>
  </si>
  <si>
    <t>Български език за 3. клас /Герджикова/</t>
  </si>
  <si>
    <t>   + PDF Булвест 2000 Български език за 3. клас /Герджикова/</t>
  </si>
  <si>
    <t>Мария Герджикова, Санка Вълкова и колектив</t>
  </si>
  <si>
    <t>Тетрадка №1 по български език за 3. клас /Герджикова/</t>
  </si>
  <si>
    <t>Тетрадка №2 по български език за 3. клас /Герджикова/</t>
  </si>
  <si>
    <t>Тетрадка №3 по български език за 3. клас /Герджикова/</t>
  </si>
  <si>
    <t>Читанка за 3. клас /Герджикова/</t>
  </si>
  <si>
    <t>   + PDF Булвест 2000 Читанка за 3. клас /Герджикова/</t>
  </si>
  <si>
    <t>Тетрадка по четене за 3. клас /Герджикова/</t>
  </si>
  <si>
    <t>Български език за 3. клас /Борисова/</t>
  </si>
  <si>
    <t>   + PDF Булвест 2000 Български език за 3. клас /Борисова/</t>
  </si>
  <si>
    <t>Тетрадка по български език за 3. клас №1 /Борисова/</t>
  </si>
  <si>
    <t>Тетрадка по български език за 3. клас №2 /Борисова/</t>
  </si>
  <si>
    <t>Тетрадка по български език за 3. клас. Развитие на речта /Борисова/</t>
  </si>
  <si>
    <t>Читанка за 3. клас /Борисова/</t>
  </si>
  <si>
    <t>   + PDF Булвест 2000 Читанка за 3. клас /Борисова/</t>
  </si>
  <si>
    <t>Тетрадка по четене за 3. клас /Борисова/</t>
  </si>
  <si>
    <t>Super Minds for Bulgaria 3rd grade Students Book</t>
  </si>
  <si>
    <t>   + КЛЕТ България PDF Super Minds for Bulgaria 3.клас</t>
  </si>
  <si>
    <t>HHerbert Puchta, Gunter Gerngross и колектив</t>
  </si>
  <si>
    <t>0,15 лв.</t>
  </si>
  <si>
    <t>Super Minds for Bulgaria 3rd grade Workbook</t>
  </si>
  <si>
    <t>Английски език за 3. клас Young Explorers: Level 1: Class Book (BG).</t>
  </si>
  <si>
    <t>   + PDF Оксфорд Английски език за 3. клас Young Explorers: Level 1: Class Book (BG)</t>
  </si>
  <si>
    <t>Тетрадка английски език за 3. клас Young Explorers: Level 1: Activity Book (BG)</t>
  </si>
  <si>
    <t>Das Zauberbuch Lehrbuch fur die 3 Klasse</t>
  </si>
  <si>
    <t>   + КЛЕТ България PDF Das Zauberbuch 3.клас</t>
  </si>
  <si>
    <t>Das Zauberbuch Arbeitsbuch fur die 3 Klasse</t>
  </si>
  <si>
    <t>Весeлые ребята 3 класс Учебник</t>
  </si>
  <si>
    <t>   + КЛЕТ България PDF Весeлые ребята 3.клас</t>
  </si>
  <si>
    <t>Весeлые ребята 3 класс Тетрадка</t>
  </si>
  <si>
    <t>Математика за 3. клас</t>
  </si>
  <si>
    <t>   + PDF Анубис Математика за 3. клас</t>
  </si>
  <si>
    <t>Тетрадка по математика за 3. клас №1</t>
  </si>
  <si>
    <t>Тетрадка по математика за 3. клас №2</t>
  </si>
  <si>
    <t>Тетрадка по математика за 3. клас №3</t>
  </si>
  <si>
    <t>   + PDF Булвест 2000 Математика за 3. клас</t>
  </si>
  <si>
    <t>Компютърно моделиране за 3. клас + CD</t>
  </si>
  <si>
    <t>   + PDF Анубис Компютърно моделиране за 3. клас</t>
  </si>
  <si>
    <t>И. Душков, Д. Кожухарова и колектив</t>
  </si>
  <si>
    <t>Информатика и ИТ</t>
  </si>
  <si>
    <t>9,00 лв.</t>
  </si>
  <si>
    <t>0,27 лв.</t>
  </si>
  <si>
    <t>Компютърно моделиране за 3. клас + DVD</t>
  </si>
  <si>
    <t>   + PDF Булвест 2000 Компютърно моделиране за 3. клас</t>
  </si>
  <si>
    <t>Ангел Ангелов - Ачо, Елена Ковачева и колектив</t>
  </si>
  <si>
    <t>Човекът и обществото за 3. клас</t>
  </si>
  <si>
    <t>   + PDF Анубис Човекът и обществото за 3. клас</t>
  </si>
  <si>
    <t>Х. Матанов, Е. Патарчанова и колектив</t>
  </si>
  <si>
    <t>Човекът и обществото</t>
  </si>
  <si>
    <t>Тетрадка човекът и обществото за 3. клас</t>
  </si>
  <si>
    <t>   + PDF Булвест 2000 Човекът и обществото за 3. клас</t>
  </si>
  <si>
    <t>Румен Пенин, Георги Якимов</t>
  </si>
  <si>
    <t>Човекът и природата за 3. клас</t>
  </si>
  <si>
    <t>   + PDF Анубис Човекът и природата за 3. клас</t>
  </si>
  <si>
    <t>И. Мирчева, В. Богоев</t>
  </si>
  <si>
    <t>Човекът и природата</t>
  </si>
  <si>
    <t>0,41 лв.</t>
  </si>
  <si>
    <t>Тетрадка човекът и природата за 3. клас</t>
  </si>
  <si>
    <t>   + PDF Булвест 2000 Човекът и природата за 3. клас</t>
  </si>
  <si>
    <t>Максим Максимов, Десислава Миленкова</t>
  </si>
  <si>
    <t>Музика за 3. клас</t>
  </si>
  <si>
    <t>   + PDF Анубис Музика за 3. клас</t>
  </si>
  <si>
    <t>0,24 лв.</t>
  </si>
  <si>
    <t>   + PDF Булвест Музика за 3. клас</t>
  </si>
  <si>
    <t>Изобразително изкуство за 3. клас</t>
  </si>
  <si>
    <t>   + PDF Анубис Изобразително изкуство за 3. клас</t>
  </si>
  <si>
    <t>0,32 лв.</t>
  </si>
  <si>
    <t>   + PDF Булвест 2000 Изобразително изкуство за 3. клас</t>
  </si>
  <si>
    <t>Технологии и предприемачество за 3. клас</t>
  </si>
  <si>
    <t>   + PDF Булвест 2000 Технологии и предприемачество за 3.клас</t>
  </si>
  <si>
    <t>Албум с приложения и материали. Технологии и предприемачество за 3. клас</t>
  </si>
  <si>
    <t>4,44 лв.</t>
  </si>
  <si>
    <t>Български език за 5. клас</t>
  </si>
  <si>
    <t>   + PDF Български език за 5. клас</t>
  </si>
  <si>
    <t>М. Георгиева, В. Жобов и колектив</t>
  </si>
  <si>
    <t>0,51 лв.</t>
  </si>
  <si>
    <t>Ангел Петров, Мая Падешка и колектив</t>
  </si>
  <si>
    <t>Литература за 5. клас</t>
  </si>
  <si>
    <t>   + PDF Литература за 5. клас</t>
  </si>
  <si>
    <t>К. Протохристова, С. Черпокова и колектив</t>
  </si>
  <si>
    <t>16,20 лв.</t>
  </si>
  <si>
    <t>0,66 лв.</t>
  </si>
  <si>
    <t>Мария Герджикова, Олга Попова и колектив</t>
  </si>
  <si>
    <t>Your Space for Bulgaria 5th grade Students Book</t>
  </si>
  <si>
    <t>   + КЛЕТ България PDF Your Space for Bulgaria 5.клас</t>
  </si>
  <si>
    <t>Martyn Hobbs and Julia Starr Keddle with Desislava Zareva an</t>
  </si>
  <si>
    <t>19,20 лв.</t>
  </si>
  <si>
    <t>0,25 лв.</t>
  </si>
  <si>
    <t>English Plus 1 Student's Book Bulgaria Edition.Английски език за 5. клас-2958</t>
  </si>
  <si>
    <t>   + PDF Оксфорд Английски език за 5. клас English Plus 1E SB (BG)-2958</t>
  </si>
  <si>
    <t>Magnet fur die 5 Klasse Lehrbuch</t>
  </si>
  <si>
    <t>   + КЛЕТ България PDF Magnet 5.клас</t>
  </si>
  <si>
    <t>Giorgio Motta</t>
  </si>
  <si>
    <t>Конечно! 5 класс Учебник</t>
  </si>
  <si>
    <t>   + КЛЕТ България PDF Конечно! 5.клас</t>
  </si>
  <si>
    <t>Доц.Д-р Татяна Алексиева, Евгения Костова и колектив</t>
  </si>
  <si>
    <t>Математика за 5. клас</t>
  </si>
  <si>
    <t>   + PDF Математика за 5. клас</t>
  </si>
  <si>
    <t>Т. Витанов, Ч. Лозанов и колектив</t>
  </si>
  <si>
    <t>17,10 лв.</t>
  </si>
  <si>
    <t>Емил Колев, Диана Данова и колектив</t>
  </si>
  <si>
    <t>История и цивилизация за 5. клас</t>
  </si>
  <si>
    <t>   + PDF История и цивилизация за 5. клас</t>
  </si>
  <si>
    <t>Хр. Матанов, П. Делев и колектив</t>
  </si>
  <si>
    <t>История и цивилизация</t>
  </si>
  <si>
    <t>17,46 лв.</t>
  </si>
  <si>
    <t>1,38 лв.</t>
  </si>
  <si>
    <t>Васко Арнаудов, Цветан Цветански и колектив</t>
  </si>
  <si>
    <t>География и икономика за 5. клас</t>
  </si>
  <si>
    <t>   + PDF География и икономика за 5. клас</t>
  </si>
  <si>
    <t>А. Попов, Е. Константинова и колектив</t>
  </si>
  <si>
    <t>География и икономика</t>
  </si>
  <si>
    <t>0,48 лв.</t>
  </si>
  <si>
    <t>Румен Пенин, Валентина Стоянова и колектив</t>
  </si>
  <si>
    <t>Човекът и природата за 5. клас</t>
  </si>
  <si>
    <t>   + PDF Човекът и природата за 5. клас</t>
  </si>
  <si>
    <t>М. Шишиньова, С. Цаковски и колектив</t>
  </si>
  <si>
    <t>0,71 лв.</t>
  </si>
  <si>
    <t>Максим Максимов, Свобода Бенева и колектив</t>
  </si>
  <si>
    <t>Информационни технологии за 5. клас + CD</t>
  </si>
  <si>
    <t>   + PDF Информационни технологии за 5. клас + CD</t>
  </si>
  <si>
    <t>В. Петров, З. Дженкова и колектив</t>
  </si>
  <si>
    <t>11,10 лв.</t>
  </si>
  <si>
    <t>0,36 лв.</t>
  </si>
  <si>
    <t>Галина Момчева-Гърдева, Елена Ковачева и колектив</t>
  </si>
  <si>
    <t>Музика за 5. клас</t>
  </si>
  <si>
    <t>   + PDF Музика за 5. клас</t>
  </si>
  <si>
    <t>Изобразително изкуство за 5. клас</t>
  </si>
  <si>
    <t>   + PDF Изобразително изкуство за 5. клас</t>
  </si>
  <si>
    <t>О. Занков, Б. Дамянов и колектив</t>
  </si>
  <si>
    <t>0,59 лв.</t>
  </si>
  <si>
    <t>Технологии и предприемачество за 5. клас</t>
  </si>
  <si>
    <t>   + PDF Технологии и предприемачество за 5. клас</t>
  </si>
  <si>
    <t>С. Плачков, В. Петров и колектив</t>
  </si>
  <si>
    <t>Български език за 6. клас</t>
  </si>
  <si>
    <t>   + PDF Български език за 6. клас</t>
  </si>
  <si>
    <t>18,00 лв.</t>
  </si>
  <si>
    <t>0,57 лв.</t>
  </si>
  <si>
    <t>Литература за 6. клас - Протохристова</t>
  </si>
  <si>
    <t>   + PDF Литература за 6. клас - Протохристова</t>
  </si>
  <si>
    <t>0,75 лв.</t>
  </si>
  <si>
    <t>Литература за 6. клас</t>
  </si>
  <si>
    <t>   + PDF Литература за 6. клас</t>
  </si>
  <si>
    <t>Литература за 6. клас - Биолчев</t>
  </si>
  <si>
    <t>   + PDF Литература за 6. клас/Биолчев/</t>
  </si>
  <si>
    <t>Б. Биолчев, С. Ангелова и колектив</t>
  </si>
  <si>
    <t>Your Space for Bulgaria 6th grade Students Book</t>
  </si>
  <si>
    <t>   + КЛЕТ България PDF Your Space for Bulgaria 6.клас</t>
  </si>
  <si>
    <t>Martyn Hobba, Julia Starr Kebble with Desislsvs Zareva и колектив</t>
  </si>
  <si>
    <t>English Plus 2 Bulgaria Edition 6 Student's Book.Английски език за 6. клас-8321</t>
  </si>
  <si>
    <t>   + PDF Оксфорд Английски език за 6. клас English Plus Bulgaria ED 6 SB-8321</t>
  </si>
  <si>
    <t>Magnet fur die 6 Klasse Lehrbuch</t>
  </si>
  <si>
    <t>   + КЛЕТ България PDF Magnet 6.клас</t>
  </si>
  <si>
    <t>Конечно! 6 класс Учебник</t>
  </si>
  <si>
    <t>   + КЛЕТ България PDF Конечно! 6.клас</t>
  </si>
  <si>
    <t>Татяна Алексиева, Евгения Костова и колектив</t>
  </si>
  <si>
    <t>Математика за 6. клас</t>
  </si>
  <si>
    <t>   + PDF Математика за 6. клас</t>
  </si>
  <si>
    <t>Т. Витанов, Л. Дилкина и колектив</t>
  </si>
  <si>
    <t>0,43 лв.</t>
  </si>
  <si>
    <t>Емил Колев, Невена Събева-Колева и колектив</t>
  </si>
  <si>
    <t>История и цивилизация за 6. клас</t>
  </si>
  <si>
    <t>   + PDF История и цивилизация за 6. клас</t>
  </si>
  <si>
    <t>Т. Димитров, Г. Иванова и колектив</t>
  </si>
  <si>
    <t>География и икономика за 6. клас</t>
  </si>
  <si>
    <t>   + PDF География и икономика за 6. клас</t>
  </si>
  <si>
    <t>А. Попов, Д. Ангелова и колектив</t>
  </si>
  <si>
    <t>Румен Пенин, Тони Трайков и колектив</t>
  </si>
  <si>
    <t>Човекът и природата за 6. клас</t>
  </si>
  <si>
    <t>   + PDF Човекът и природата за 6. клас</t>
  </si>
  <si>
    <t>0,73 лв.</t>
  </si>
  <si>
    <t>Информационни технологии за 6. клас+CD</t>
  </si>
  <si>
    <t>   + PDF Информационни технологии за 6. клас+CD</t>
  </si>
  <si>
    <t>В. Петров, К. Пенчева и колектив</t>
  </si>
  <si>
    <t>   + PDF Информационни технологии за 6. клас + CD</t>
  </si>
  <si>
    <t>Красимир Харизанов, Галина Момчева и колектив</t>
  </si>
  <si>
    <t>Музика за 6. клас</t>
  </si>
  <si>
    <t>   + PDF Музика за 6. клас</t>
  </si>
  <si>
    <t>0,21 лв.</t>
  </si>
  <si>
    <t>Изобразително изкуство за 6. клас</t>
  </si>
  <si>
    <t>   + PDF Изобразително изкуство за 6. клас</t>
  </si>
  <si>
    <t>Милена Блажева, Петя Иванова и колектив</t>
  </si>
  <si>
    <t>Технологии и предприемачество за 6. клас</t>
  </si>
  <si>
    <t>   + PDF Технологии и предприемачество за 6. клас</t>
  </si>
  <si>
    <t>С. Плачков, М. Кавданска и колектив</t>
  </si>
  <si>
    <t>0,22 лв.</t>
  </si>
  <si>
    <t>Български език за 7. клас</t>
  </si>
  <si>
    <t>   + PDF Анубис Български език за 7. клас</t>
  </si>
  <si>
    <t>0,45 лв.</t>
  </si>
  <si>
    <t>   + PDF Булвест 2000 Български език за 7. клас</t>
  </si>
  <si>
    <t>Мая Падешка, Ангел Петров и колектив</t>
  </si>
  <si>
    <t>Литература за 7. клас</t>
  </si>
  <si>
    <t>   + PDF Анубис Литература за 7. клас /Протохристова/</t>
  </si>
  <si>
    <t>0,56 лв.</t>
  </si>
  <si>
    <t>   + PDF Булвест 2000 Литература за 7. клас</t>
  </si>
  <si>
    <t>Литература за 7. клас /Биолчев/</t>
  </si>
  <si>
    <t>   + PDF Анубис Литература за 7. клас /Биолчев/</t>
  </si>
  <si>
    <t>Б. Биолчев, Н. Аретов и колектив</t>
  </si>
  <si>
    <t>Your Space for Bulgaria 7th grade Students Book</t>
  </si>
  <si>
    <t>   + КЛЕТ България PDF Your Space for Bulgaria 7.клас</t>
  </si>
  <si>
    <t>Martyn Hobbs, Julia Starr Kebble with Desislsvs Zareva и колектив</t>
  </si>
  <si>
    <t>0,23 лв.</t>
  </si>
  <si>
    <t>Английски за 7. клас English Plus Bulgaria Edition 7 Student's book (BG)</t>
  </si>
  <si>
    <t>   + PDF Оксфорд Английски за 7. клас English Plus Bulgaria Edition 7 Student's book (BG)</t>
  </si>
  <si>
    <t>Magnet Lehrbuch fur die 7.klasse</t>
  </si>
  <si>
    <t>   + КЛЕТ България PDF Magnet 7.клас</t>
  </si>
  <si>
    <t>Giogio Motta</t>
  </si>
  <si>
    <t>Конечно! 7 класс Учебник</t>
  </si>
  <si>
    <t>   + КЛЕТ България PDF Конечно! 7.клас</t>
  </si>
  <si>
    <t>Математика за 7. клас</t>
  </si>
  <si>
    <t>   + PDF Анубис Математика за 7. клас</t>
  </si>
  <si>
    <t>Т. Витанов, А. Калчева и колектив</t>
  </si>
  <si>
    <t>0,34 лв.</t>
  </si>
  <si>
    <t>   + PDF Булвест 2000 Математика за 7. клас</t>
  </si>
  <si>
    <t>Емил Колев, Таня Славчева и колектив</t>
  </si>
  <si>
    <t>Информационни технологии за 7. клас</t>
  </si>
  <si>
    <t>   + PDF Анубис Информационни технологии за 7. клас</t>
  </si>
  <si>
    <t>В. Петров, Н. Георгиева и колектив</t>
  </si>
  <si>
    <t>   + PDF Булвест 2000 Информационни технологии за 7 клас</t>
  </si>
  <si>
    <t>История и цивилизации за 7. клас</t>
  </si>
  <si>
    <t>   + PDF Анубис История и цивилизации за 7. клас</t>
  </si>
  <si>
    <t>Х. Матанов, В. Колев и колектив</t>
  </si>
  <si>
    <t>   + PDF Булвест 2000 История и цивилизации 7. клас</t>
  </si>
  <si>
    <t>Георги Якимов, Искра Баева и колектив</t>
  </si>
  <si>
    <t>География и икономика за 7. клас</t>
  </si>
  <si>
    <t>   + PDF Анубис География и икономика за 7. клас</t>
  </si>
  <si>
    <t>А. Попов, К. Найденов и колектив</t>
  </si>
  <si>
    <t>0,49 лв.</t>
  </si>
  <si>
    <t>   + PDF Булвест 2000 География и икономика за 7. клас</t>
  </si>
  <si>
    <t>Биология и здравно образование за 7. клас</t>
  </si>
  <si>
    <t>   + PDF Анубис Биология и здравно образование за 7. клас</t>
  </si>
  <si>
    <t>М. Шишиньова, Д. Павлова и колектив</t>
  </si>
  <si>
    <t>Биология и ЗО</t>
  </si>
  <si>
    <t>0,64 лв.</t>
  </si>
  <si>
    <t>   + PDF Булвест 2000 Биология и здравно образование за 7. клас</t>
  </si>
  <si>
    <t>Владимир Овчаров, Огнян Димитров и колектив</t>
  </si>
  <si>
    <t>Физика и астрономия за 7. клас</t>
  </si>
  <si>
    <t>   + PDF Анубис Физика и астрономия за 7. клас</t>
  </si>
  <si>
    <t>Е. Златкова, Г. Дянков и колектив</t>
  </si>
  <si>
    <t>Физика и астрономия</t>
  </si>
  <si>
    <t>   + PDF Булвест 2000 Физика и астрономия за 7. клас</t>
  </si>
  <si>
    <t>Максим Максимов, Галя Русева</t>
  </si>
  <si>
    <t>Химия и опазване на околната среда за 7. клас</t>
  </si>
  <si>
    <t>   + PDF Анубис Химия и опазване на околната среда за 7. клас</t>
  </si>
  <si>
    <t>С. Цаковски, А. Генджова и колектив</t>
  </si>
  <si>
    <t>Химия и ООС</t>
  </si>
  <si>
    <t>0,42 лв.</t>
  </si>
  <si>
    <t>   + PDF Булвест 2000 Химия и опазване на околната среда за 7. клас</t>
  </si>
  <si>
    <t>Марко Костадинов, Лилия Овчарова и колектив</t>
  </si>
  <si>
    <t>Музика за 7. клас</t>
  </si>
  <si>
    <t>   + PDF Анубис Музика за 7. клас</t>
  </si>
  <si>
    <t>   + PDF Булвест 2000 Музика за 7. клас</t>
  </si>
  <si>
    <t>Изобразително изкуство за 7. клас</t>
  </si>
  <si>
    <t>   + PDF Анубис Изобразително изкуство за 7. клас</t>
  </si>
  <si>
    <t>   + PDF Булвест 2000 Изобразително изкуство за 7 клас</t>
  </si>
  <si>
    <t>Милена Блажиева, Петя Иванова и колектив</t>
  </si>
  <si>
    <t>Технологии и предприемачество за 7. клас</t>
  </si>
  <si>
    <t>   + PDF Анубис Технологии и предприемачество за 7.клас</t>
  </si>
  <si>
    <t>0,19 лв.</t>
  </si>
  <si>
    <t>Обща сума (лв.):</t>
  </si>
  <si>
    <t>Сума за 7. клас (лв.):</t>
  </si>
  <si>
    <t>Сума за 6. клас (лв.):</t>
  </si>
  <si>
    <t>Сума за 5. клас (лв.):</t>
  </si>
  <si>
    <t>Сума за 3. клас (лв.):</t>
  </si>
  <si>
    <t>Сума за 2. клас (лв.):</t>
  </si>
  <si>
    <t>Сума за 1. клас (лв.):</t>
  </si>
  <si>
    <t>Сума за 4. група (лв.):</t>
  </si>
  <si>
    <t>Сума за 3. група (лв.):</t>
  </si>
  <si>
    <t>Коли
чество</t>
  </si>
  <si>
    <t>Ед. цена без ДДС
(лв.)</t>
  </si>
  <si>
    <t>Сума с ДДС
(лв.)</t>
  </si>
  <si>
    <t>4. клас</t>
  </si>
  <si>
    <t>Български език за 4. клас</t>
  </si>
  <si>
    <t>   + PDF Анубис Български език за 4. клас</t>
  </si>
  <si>
    <t>Тетрадка по български език за 4. клас №1</t>
  </si>
  <si>
    <t>Тетрадка по български език за 4. клас №2</t>
  </si>
  <si>
    <t>Тетрадка по български език за 4. клас №3</t>
  </si>
  <si>
    <t>Читанка за 4. клас</t>
  </si>
  <si>
    <t>   + PDF Анубис Читанка за 4. клас</t>
  </si>
  <si>
    <t>Тетрадка по четене за 4. клас</t>
  </si>
  <si>
    <t>Български език за 4. клас /Герджикова/</t>
  </si>
  <si>
    <t>С. Здравкова, Т. Власева, Ю. Спиридонова, Е. Тамамджиева, В. Славова</t>
  </si>
  <si>
    <t>   + PDF Булвест 2000 Български език за 4. клас /Герджикова/</t>
  </si>
  <si>
    <t>Тетрадка №1 по български език за 4. клас /Герджикова/</t>
  </si>
  <si>
    <t>Тетрадка №2 по български език за 4. клас /Герджикова/</t>
  </si>
  <si>
    <t>Тетрадка №3 по български език за 4. клас /Герджикова/</t>
  </si>
  <si>
    <t>Читанка за 4. клас /Герджикова/</t>
  </si>
  <si>
    <t>   + PDF Булвест 2000 Читанка за 4. клас /Герджикова/</t>
  </si>
  <si>
    <t>Тетрадка по четене за 4. клас /Герджикова/</t>
  </si>
  <si>
    <t>Български език за 4. клас /Борисова/</t>
  </si>
  <si>
    <t>   + PDF Булвест 2000 Български език за 4. клас /Борисова/</t>
  </si>
  <si>
    <t>Тетрадка по български език за 4. клас №1 /Борисова/</t>
  </si>
  <si>
    <t>Тетрадка по български език за 4. клас №2 /Борисова/</t>
  </si>
  <si>
    <t>Тетрадка по български език за 4. клас. Развитие на речта /Борисова/</t>
  </si>
  <si>
    <t>Читанка за 4. клас /Борисова/</t>
  </si>
  <si>
    <t>   + PDF Булвест 2000 Читанка за 4. клас /Борисова/</t>
  </si>
  <si>
    <t>Тетрадка по четене за 4. клас /Борисова/</t>
  </si>
  <si>
    <t>Математика за 4. клас</t>
  </si>
  <si>
    <t>   + PDF Анубис Математика за 4. клас</t>
  </si>
  <si>
    <t>Тетрадка по математика за 4. клас №1</t>
  </si>
  <si>
    <t>Тетрадка по математика за 4. клас №2</t>
  </si>
  <si>
    <t>Тетрадка по математика за 4. клас №3</t>
  </si>
  <si>
    <t>   + PDF Булвест 2000 Математика за 4. клас</t>
  </si>
  <si>
    <t>Компютърно моделиране за 4. клас + CD</t>
  </si>
  <si>
    <t>   + PDF Анубис Компютърно моделиране за 4. клас</t>
  </si>
  <si>
    <t>Компютърно моделиране за 4. клас + DVD</t>
  </si>
  <si>
    <t>   + PDF Булвест 2000 Компютърно моделиране за 4. клас</t>
  </si>
  <si>
    <t>Човекът и обществото за 4. клас</t>
  </si>
  <si>
    <t>   + PDF Анубис Човекът и обществото за 4. клас</t>
  </si>
  <si>
    <t>Тетрадка човекът и обществото за 4. клас</t>
  </si>
  <si>
    <t>   + PDF Булвест 2000 Човекът и обществото за 4. клас</t>
  </si>
  <si>
    <t>Човекът и природата за 4. клас</t>
  </si>
  <si>
    <t>   + PDF Анубис Човекът и природата за 4. клас</t>
  </si>
  <si>
    <t>Тетрадка човекът и природата за 4. клас</t>
  </si>
  <si>
    <t>   + PDF Булвест 2000 Човекът и природата за 4. клас</t>
  </si>
  <si>
    <t>Музика за 4. клас</t>
  </si>
  <si>
    <t>   + PDF Анубис Музика за 4. клас</t>
  </si>
  <si>
    <t>   + PDF Булвест Музика за 4. клас</t>
  </si>
  <si>
    <t>Изобразително изкуство за 4. клас</t>
  </si>
  <si>
    <t>   + PDF Анубис Изобразително изкуство за 4. клас</t>
  </si>
  <si>
    <t>   + PDF Булвест 2000 Изобразително изкуство за 4. клас</t>
  </si>
  <si>
    <t>Технологии и предприемачество за 4. клас</t>
  </si>
  <si>
    <t>   + PDF Булвест 2000 Технологии и предприемачество за 4.клас</t>
  </si>
  <si>
    <t>Албум с приложения и материали. Технологии и предприемачество за 4. клас</t>
  </si>
  <si>
    <t>Super Minds for Bulgaria 4th grade Student s Book</t>
  </si>
  <si>
    <t>Herbert Puchta, G,Gerngross, P, Lewis-Jones with D.Tsvetkova</t>
  </si>
  <si>
    <t>   + PDF Super Minds for Bulgaria 4th grade Student s Book</t>
  </si>
  <si>
    <t>Super Minds for Bulgaria 4th grade Workbook</t>
  </si>
  <si>
    <t>   + PDF Оксфорд Английски език за 4. клас Young Explorers Class Book (BG).</t>
  </si>
  <si>
    <t>Английски език за 4. клас Young Explorers: Class book (BG).</t>
  </si>
  <si>
    <t>Тетрадка Английски език за 4. клас Young Explorers: Activity Book (BG).</t>
  </si>
  <si>
    <t>Das Zauberbuch Lehrbuch fur die 4.klasse</t>
  </si>
  <si>
    <t>   + КЛЕТ България PDF Das Zauberbuch 4.клас</t>
  </si>
  <si>
    <t>Mariagrazia Bertarini,Amalia Hillier,Paolo Lotti</t>
  </si>
  <si>
    <t>Das Zauberbuch Arbeitsbuch fur die 4.klasse</t>
  </si>
  <si>
    <t xml:space="preserve">Веселые ребята 4 класс Учебник </t>
  </si>
  <si>
    <t>   + КЛЕТ България PDF Весeлые ребята 4.клас</t>
  </si>
  <si>
    <t xml:space="preserve">Веселые ребята 4 класс Тетрадка </t>
  </si>
  <si>
    <t>Тетрадка компютърно моделиране за 4. клас</t>
  </si>
  <si>
    <t>Учебници и учебни помагала за учебната 2020-2021 г.
Познавателни книжки за подготвителни групи 2020-2021 г.</t>
  </si>
  <si>
    <t>Сума за 4. клас (лв.):</t>
  </si>
  <si>
    <t>Ед. цена
с ДДС
(лв.)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</si>
</sst>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;[Red]\-#,##0.00\ &quot;лв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0" borderId="6" xfId="0" applyBorder="1" applyAlignment="1"/>
    <xf numFmtId="2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/>
    <xf numFmtId="2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2" fontId="0" fillId="3" borderId="1" xfId="0" applyNumberFormat="1" applyFill="1" applyBorder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2" fontId="0" fillId="4" borderId="1" xfId="0" applyNumberFormat="1" applyFill="1" applyBorder="1"/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0" fillId="5" borderId="1" xfId="0" applyNumberFormat="1" applyFill="1" applyBorder="1"/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0" fontId="10" fillId="3" borderId="1" xfId="0" applyFont="1" applyFill="1" applyBorder="1"/>
    <xf numFmtId="2" fontId="10" fillId="3" borderId="1" xfId="0" applyNumberFormat="1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vertical="center"/>
    </xf>
    <xf numFmtId="0" fontId="0" fillId="6" borderId="1" xfId="0" applyFill="1" applyBorder="1"/>
    <xf numFmtId="2" fontId="0" fillId="6" borderId="1" xfId="0" applyNumberFormat="1" applyFill="1" applyBorder="1"/>
    <xf numFmtId="0" fontId="5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2" fontId="5" fillId="7" borderId="1" xfId="0" applyNumberFormat="1" applyFont="1" applyFill="1" applyBorder="1" applyAlignment="1">
      <alignment vertical="center"/>
    </xf>
    <xf numFmtId="0" fontId="0" fillId="7" borderId="1" xfId="0" applyFill="1" applyBorder="1"/>
    <xf numFmtId="2" fontId="0" fillId="7" borderId="1" xfId="0" applyNumberFormat="1" applyFill="1" applyBorder="1"/>
    <xf numFmtId="0" fontId="5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2" fontId="5" fillId="8" borderId="1" xfId="0" applyNumberFormat="1" applyFont="1" applyFill="1" applyBorder="1" applyAlignment="1">
      <alignment vertical="center"/>
    </xf>
    <xf numFmtId="0" fontId="0" fillId="8" borderId="1" xfId="0" applyFill="1" applyBorder="1"/>
    <xf numFmtId="2" fontId="0" fillId="8" borderId="1" xfId="0" applyNumberForma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914400</xdr:colOff>
          <xdr:row>4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914400</xdr:colOff>
          <xdr:row>5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914400</xdr:colOff>
          <xdr:row>6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7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8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11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12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13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14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15</xdr:row>
          <xdr:rowOff>38100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16</xdr:row>
          <xdr:rowOff>38100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17</xdr:row>
          <xdr:rowOff>38100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18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19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20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21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22</xdr:row>
          <xdr:rowOff>38100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914400</xdr:colOff>
          <xdr:row>27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914400</xdr:colOff>
          <xdr:row>28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914400</xdr:colOff>
          <xdr:row>29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914400</xdr:colOff>
          <xdr:row>30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914400</xdr:colOff>
          <xdr:row>31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914400</xdr:colOff>
          <xdr:row>32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914400</xdr:colOff>
          <xdr:row>33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914400</xdr:colOff>
          <xdr:row>34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914400</xdr:colOff>
          <xdr:row>35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914400</xdr:colOff>
          <xdr:row>36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914400</xdr:colOff>
          <xdr:row>37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914400</xdr:colOff>
          <xdr:row>38</xdr:row>
          <xdr:rowOff>38100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914400</xdr:colOff>
          <xdr:row>39</xdr:row>
          <xdr:rowOff>38100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914400</xdr:colOff>
          <xdr:row>40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914400</xdr:colOff>
          <xdr:row>41</xdr:row>
          <xdr:rowOff>38100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914400</xdr:colOff>
          <xdr:row>42</xdr:row>
          <xdr:rowOff>38100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914400</xdr:colOff>
          <xdr:row>43</xdr:row>
          <xdr:rowOff>38100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914400</xdr:colOff>
          <xdr:row>44</xdr:row>
          <xdr:rowOff>38100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914400</xdr:colOff>
          <xdr:row>45</xdr:row>
          <xdr:rowOff>38100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6</xdr:col>
          <xdr:colOff>914400</xdr:colOff>
          <xdr:row>50</xdr:row>
          <xdr:rowOff>38100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6</xdr:col>
          <xdr:colOff>914400</xdr:colOff>
          <xdr:row>54</xdr:row>
          <xdr:rowOff>38100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0</xdr:rowOff>
        </xdr:from>
        <xdr:to>
          <xdr:col>6</xdr:col>
          <xdr:colOff>914400</xdr:colOff>
          <xdr:row>55</xdr:row>
          <xdr:rowOff>38100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914400</xdr:colOff>
          <xdr:row>56</xdr:row>
          <xdr:rowOff>38100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6</xdr:col>
          <xdr:colOff>914400</xdr:colOff>
          <xdr:row>57</xdr:row>
          <xdr:rowOff>38100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6</xdr:col>
          <xdr:colOff>914400</xdr:colOff>
          <xdr:row>61</xdr:row>
          <xdr:rowOff>38100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6</xdr:col>
          <xdr:colOff>914400</xdr:colOff>
          <xdr:row>62</xdr:row>
          <xdr:rowOff>38100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6</xdr:col>
          <xdr:colOff>914400</xdr:colOff>
          <xdr:row>66</xdr:row>
          <xdr:rowOff>38100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6</xdr:col>
          <xdr:colOff>914400</xdr:colOff>
          <xdr:row>67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6</xdr:col>
          <xdr:colOff>914400</xdr:colOff>
          <xdr:row>68</xdr:row>
          <xdr:rowOff>38100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6</xdr:col>
          <xdr:colOff>914400</xdr:colOff>
          <xdr:row>69</xdr:row>
          <xdr:rowOff>38100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6</xdr:col>
          <xdr:colOff>914400</xdr:colOff>
          <xdr:row>73</xdr:row>
          <xdr:rowOff>38100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6</xdr:col>
          <xdr:colOff>914400</xdr:colOff>
          <xdr:row>74</xdr:row>
          <xdr:rowOff>38100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914400</xdr:colOff>
          <xdr:row>78</xdr:row>
          <xdr:rowOff>38100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6</xdr:col>
          <xdr:colOff>914400</xdr:colOff>
          <xdr:row>79</xdr:row>
          <xdr:rowOff>38100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914400</xdr:colOff>
          <xdr:row>80</xdr:row>
          <xdr:rowOff>38100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6</xdr:col>
          <xdr:colOff>914400</xdr:colOff>
          <xdr:row>81</xdr:row>
          <xdr:rowOff>38100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6</xdr:col>
          <xdr:colOff>914400</xdr:colOff>
          <xdr:row>85</xdr:row>
          <xdr:rowOff>38100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6</xdr:col>
          <xdr:colOff>914400</xdr:colOff>
          <xdr:row>86</xdr:row>
          <xdr:rowOff>38100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6</xdr:col>
          <xdr:colOff>914400</xdr:colOff>
          <xdr:row>90</xdr:row>
          <xdr:rowOff>38100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6</xdr:col>
          <xdr:colOff>914400</xdr:colOff>
          <xdr:row>91</xdr:row>
          <xdr:rowOff>38100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6</xdr:col>
          <xdr:colOff>914400</xdr:colOff>
          <xdr:row>92</xdr:row>
          <xdr:rowOff>38100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6</xdr:col>
          <xdr:colOff>914400</xdr:colOff>
          <xdr:row>93</xdr:row>
          <xdr:rowOff>38100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96</xdr:row>
          <xdr:rowOff>0</xdr:rowOff>
        </xdr:from>
        <xdr:to>
          <xdr:col>6</xdr:col>
          <xdr:colOff>914400</xdr:colOff>
          <xdr:row>97</xdr:row>
          <xdr:rowOff>38100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97</xdr:row>
          <xdr:rowOff>0</xdr:rowOff>
        </xdr:from>
        <xdr:to>
          <xdr:col>6</xdr:col>
          <xdr:colOff>914400</xdr:colOff>
          <xdr:row>98</xdr:row>
          <xdr:rowOff>38100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98</xdr:row>
          <xdr:rowOff>0</xdr:rowOff>
        </xdr:from>
        <xdr:to>
          <xdr:col>6</xdr:col>
          <xdr:colOff>914400</xdr:colOff>
          <xdr:row>99</xdr:row>
          <xdr:rowOff>38100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99</xdr:row>
          <xdr:rowOff>0</xdr:rowOff>
        </xdr:from>
        <xdr:to>
          <xdr:col>6</xdr:col>
          <xdr:colOff>914400</xdr:colOff>
          <xdr:row>100</xdr:row>
          <xdr:rowOff>38100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103</xdr:row>
          <xdr:rowOff>0</xdr:rowOff>
        </xdr:from>
        <xdr:to>
          <xdr:col>6</xdr:col>
          <xdr:colOff>914400</xdr:colOff>
          <xdr:row>104</xdr:row>
          <xdr:rowOff>38100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104</xdr:row>
          <xdr:rowOff>0</xdr:rowOff>
        </xdr:from>
        <xdr:to>
          <xdr:col>6</xdr:col>
          <xdr:colOff>914400</xdr:colOff>
          <xdr:row>105</xdr:row>
          <xdr:rowOff>38100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108</xdr:row>
          <xdr:rowOff>0</xdr:rowOff>
        </xdr:from>
        <xdr:to>
          <xdr:col>6</xdr:col>
          <xdr:colOff>914400</xdr:colOff>
          <xdr:row>109</xdr:row>
          <xdr:rowOff>38100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109</xdr:row>
          <xdr:rowOff>0</xdr:rowOff>
        </xdr:from>
        <xdr:to>
          <xdr:col>6</xdr:col>
          <xdr:colOff>914400</xdr:colOff>
          <xdr:row>110</xdr:row>
          <xdr:rowOff>38100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113</xdr:row>
          <xdr:rowOff>0</xdr:rowOff>
        </xdr:from>
        <xdr:to>
          <xdr:col>6</xdr:col>
          <xdr:colOff>914400</xdr:colOff>
          <xdr:row>114</xdr:row>
          <xdr:rowOff>38100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117</xdr:row>
          <xdr:rowOff>0</xdr:rowOff>
        </xdr:from>
        <xdr:to>
          <xdr:col>6</xdr:col>
          <xdr:colOff>914400</xdr:colOff>
          <xdr:row>118</xdr:row>
          <xdr:rowOff>38100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121</xdr:row>
          <xdr:rowOff>0</xdr:rowOff>
        </xdr:from>
        <xdr:to>
          <xdr:col>6</xdr:col>
          <xdr:colOff>914400</xdr:colOff>
          <xdr:row>122</xdr:row>
          <xdr:rowOff>38100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125</xdr:row>
          <xdr:rowOff>0</xdr:rowOff>
        </xdr:from>
        <xdr:to>
          <xdr:col>6</xdr:col>
          <xdr:colOff>914400</xdr:colOff>
          <xdr:row>126</xdr:row>
          <xdr:rowOff>38100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129</xdr:row>
          <xdr:rowOff>0</xdr:rowOff>
        </xdr:from>
        <xdr:to>
          <xdr:col>6</xdr:col>
          <xdr:colOff>914400</xdr:colOff>
          <xdr:row>130</xdr:row>
          <xdr:rowOff>38100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134</xdr:row>
          <xdr:rowOff>0</xdr:rowOff>
        </xdr:from>
        <xdr:to>
          <xdr:col>6</xdr:col>
          <xdr:colOff>914400</xdr:colOff>
          <xdr:row>135</xdr:row>
          <xdr:rowOff>38100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138</xdr:row>
          <xdr:rowOff>0</xdr:rowOff>
        </xdr:from>
        <xdr:to>
          <xdr:col>6</xdr:col>
          <xdr:colOff>914400</xdr:colOff>
          <xdr:row>139</xdr:row>
          <xdr:rowOff>38100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139</xdr:row>
          <xdr:rowOff>0</xdr:rowOff>
        </xdr:from>
        <xdr:to>
          <xdr:col>6</xdr:col>
          <xdr:colOff>914400</xdr:colOff>
          <xdr:row>140</xdr:row>
          <xdr:rowOff>38100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140</xdr:row>
          <xdr:rowOff>0</xdr:rowOff>
        </xdr:from>
        <xdr:to>
          <xdr:col>6</xdr:col>
          <xdr:colOff>914400</xdr:colOff>
          <xdr:row>141</xdr:row>
          <xdr:rowOff>38100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141</xdr:row>
          <xdr:rowOff>0</xdr:rowOff>
        </xdr:from>
        <xdr:to>
          <xdr:col>6</xdr:col>
          <xdr:colOff>914400</xdr:colOff>
          <xdr:row>142</xdr:row>
          <xdr:rowOff>38100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145</xdr:row>
          <xdr:rowOff>0</xdr:rowOff>
        </xdr:from>
        <xdr:to>
          <xdr:col>6</xdr:col>
          <xdr:colOff>914400</xdr:colOff>
          <xdr:row>146</xdr:row>
          <xdr:rowOff>38100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146</xdr:row>
          <xdr:rowOff>0</xdr:rowOff>
        </xdr:from>
        <xdr:to>
          <xdr:col>6</xdr:col>
          <xdr:colOff>914400</xdr:colOff>
          <xdr:row>147</xdr:row>
          <xdr:rowOff>38100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150</xdr:row>
          <xdr:rowOff>0</xdr:rowOff>
        </xdr:from>
        <xdr:to>
          <xdr:col>6</xdr:col>
          <xdr:colOff>914400</xdr:colOff>
          <xdr:row>151</xdr:row>
          <xdr:rowOff>38100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151</xdr:row>
          <xdr:rowOff>0</xdr:rowOff>
        </xdr:from>
        <xdr:to>
          <xdr:col>6</xdr:col>
          <xdr:colOff>914400</xdr:colOff>
          <xdr:row>152</xdr:row>
          <xdr:rowOff>38100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152</xdr:row>
          <xdr:rowOff>0</xdr:rowOff>
        </xdr:from>
        <xdr:to>
          <xdr:col>6</xdr:col>
          <xdr:colOff>914400</xdr:colOff>
          <xdr:row>153</xdr:row>
          <xdr:rowOff>38100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153</xdr:row>
          <xdr:rowOff>0</xdr:rowOff>
        </xdr:from>
        <xdr:to>
          <xdr:col>6</xdr:col>
          <xdr:colOff>914400</xdr:colOff>
          <xdr:row>154</xdr:row>
          <xdr:rowOff>38100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157</xdr:row>
          <xdr:rowOff>0</xdr:rowOff>
        </xdr:from>
        <xdr:to>
          <xdr:col>6</xdr:col>
          <xdr:colOff>914400</xdr:colOff>
          <xdr:row>158</xdr:row>
          <xdr:rowOff>38100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158</xdr:row>
          <xdr:rowOff>0</xdr:rowOff>
        </xdr:from>
        <xdr:to>
          <xdr:col>6</xdr:col>
          <xdr:colOff>914400</xdr:colOff>
          <xdr:row>159</xdr:row>
          <xdr:rowOff>38100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162</xdr:row>
          <xdr:rowOff>0</xdr:rowOff>
        </xdr:from>
        <xdr:to>
          <xdr:col>6</xdr:col>
          <xdr:colOff>914400</xdr:colOff>
          <xdr:row>163</xdr:row>
          <xdr:rowOff>38100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163</xdr:row>
          <xdr:rowOff>0</xdr:rowOff>
        </xdr:from>
        <xdr:to>
          <xdr:col>6</xdr:col>
          <xdr:colOff>914400</xdr:colOff>
          <xdr:row>164</xdr:row>
          <xdr:rowOff>38100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164</xdr:row>
          <xdr:rowOff>0</xdr:rowOff>
        </xdr:from>
        <xdr:to>
          <xdr:col>6</xdr:col>
          <xdr:colOff>914400</xdr:colOff>
          <xdr:row>165</xdr:row>
          <xdr:rowOff>38100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165</xdr:row>
          <xdr:rowOff>0</xdr:rowOff>
        </xdr:from>
        <xdr:to>
          <xdr:col>6</xdr:col>
          <xdr:colOff>914400</xdr:colOff>
          <xdr:row>166</xdr:row>
          <xdr:rowOff>38100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169</xdr:row>
          <xdr:rowOff>0</xdr:rowOff>
        </xdr:from>
        <xdr:to>
          <xdr:col>6</xdr:col>
          <xdr:colOff>914400</xdr:colOff>
          <xdr:row>170</xdr:row>
          <xdr:rowOff>38100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170</xdr:row>
          <xdr:rowOff>0</xdr:rowOff>
        </xdr:from>
        <xdr:to>
          <xdr:col>6</xdr:col>
          <xdr:colOff>914400</xdr:colOff>
          <xdr:row>171</xdr:row>
          <xdr:rowOff>38100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174</xdr:row>
          <xdr:rowOff>0</xdr:rowOff>
        </xdr:from>
        <xdr:to>
          <xdr:col>6</xdr:col>
          <xdr:colOff>914400</xdr:colOff>
          <xdr:row>175</xdr:row>
          <xdr:rowOff>38100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175</xdr:row>
          <xdr:rowOff>0</xdr:rowOff>
        </xdr:from>
        <xdr:to>
          <xdr:col>6</xdr:col>
          <xdr:colOff>914400</xdr:colOff>
          <xdr:row>176</xdr:row>
          <xdr:rowOff>38100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179</xdr:row>
          <xdr:rowOff>0</xdr:rowOff>
        </xdr:from>
        <xdr:to>
          <xdr:col>6</xdr:col>
          <xdr:colOff>914400</xdr:colOff>
          <xdr:row>180</xdr:row>
          <xdr:rowOff>38100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180</xdr:row>
          <xdr:rowOff>0</xdr:rowOff>
        </xdr:from>
        <xdr:to>
          <xdr:col>6</xdr:col>
          <xdr:colOff>914400</xdr:colOff>
          <xdr:row>181</xdr:row>
          <xdr:rowOff>38100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184</xdr:row>
          <xdr:rowOff>0</xdr:rowOff>
        </xdr:from>
        <xdr:to>
          <xdr:col>6</xdr:col>
          <xdr:colOff>914400</xdr:colOff>
          <xdr:row>185</xdr:row>
          <xdr:rowOff>38100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185</xdr:row>
          <xdr:rowOff>0</xdr:rowOff>
        </xdr:from>
        <xdr:to>
          <xdr:col>6</xdr:col>
          <xdr:colOff>914400</xdr:colOff>
          <xdr:row>186</xdr:row>
          <xdr:rowOff>38100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189</xdr:row>
          <xdr:rowOff>0</xdr:rowOff>
        </xdr:from>
        <xdr:to>
          <xdr:col>6</xdr:col>
          <xdr:colOff>914400</xdr:colOff>
          <xdr:row>190</xdr:row>
          <xdr:rowOff>38100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190</xdr:row>
          <xdr:rowOff>0</xdr:rowOff>
        </xdr:from>
        <xdr:to>
          <xdr:col>6</xdr:col>
          <xdr:colOff>914400</xdr:colOff>
          <xdr:row>191</xdr:row>
          <xdr:rowOff>38100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194</xdr:row>
          <xdr:rowOff>0</xdr:rowOff>
        </xdr:from>
        <xdr:to>
          <xdr:col>6</xdr:col>
          <xdr:colOff>914400</xdr:colOff>
          <xdr:row>195</xdr:row>
          <xdr:rowOff>38100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195</xdr:row>
          <xdr:rowOff>0</xdr:rowOff>
        </xdr:from>
        <xdr:to>
          <xdr:col>6</xdr:col>
          <xdr:colOff>914400</xdr:colOff>
          <xdr:row>196</xdr:row>
          <xdr:rowOff>38100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196</xdr:row>
          <xdr:rowOff>0</xdr:rowOff>
        </xdr:from>
        <xdr:to>
          <xdr:col>6</xdr:col>
          <xdr:colOff>914400</xdr:colOff>
          <xdr:row>197</xdr:row>
          <xdr:rowOff>38100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197</xdr:row>
          <xdr:rowOff>0</xdr:rowOff>
        </xdr:from>
        <xdr:to>
          <xdr:col>6</xdr:col>
          <xdr:colOff>914400</xdr:colOff>
          <xdr:row>198</xdr:row>
          <xdr:rowOff>38100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201</xdr:row>
          <xdr:rowOff>0</xdr:rowOff>
        </xdr:from>
        <xdr:to>
          <xdr:col>6</xdr:col>
          <xdr:colOff>914400</xdr:colOff>
          <xdr:row>202</xdr:row>
          <xdr:rowOff>38100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202</xdr:row>
          <xdr:rowOff>0</xdr:rowOff>
        </xdr:from>
        <xdr:to>
          <xdr:col>6</xdr:col>
          <xdr:colOff>914400</xdr:colOff>
          <xdr:row>203</xdr:row>
          <xdr:rowOff>38100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203</xdr:row>
          <xdr:rowOff>0</xdr:rowOff>
        </xdr:from>
        <xdr:to>
          <xdr:col>6</xdr:col>
          <xdr:colOff>914400</xdr:colOff>
          <xdr:row>204</xdr:row>
          <xdr:rowOff>38100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204</xdr:row>
          <xdr:rowOff>0</xdr:rowOff>
        </xdr:from>
        <xdr:to>
          <xdr:col>6</xdr:col>
          <xdr:colOff>914400</xdr:colOff>
          <xdr:row>205</xdr:row>
          <xdr:rowOff>38100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208</xdr:row>
          <xdr:rowOff>0</xdr:rowOff>
        </xdr:from>
        <xdr:to>
          <xdr:col>6</xdr:col>
          <xdr:colOff>914400</xdr:colOff>
          <xdr:row>209</xdr:row>
          <xdr:rowOff>38100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209</xdr:row>
          <xdr:rowOff>0</xdr:rowOff>
        </xdr:from>
        <xdr:to>
          <xdr:col>6</xdr:col>
          <xdr:colOff>914400</xdr:colOff>
          <xdr:row>210</xdr:row>
          <xdr:rowOff>38100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213</xdr:row>
          <xdr:rowOff>0</xdr:rowOff>
        </xdr:from>
        <xdr:to>
          <xdr:col>6</xdr:col>
          <xdr:colOff>914400</xdr:colOff>
          <xdr:row>214</xdr:row>
          <xdr:rowOff>38100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214</xdr:row>
          <xdr:rowOff>0</xdr:rowOff>
        </xdr:from>
        <xdr:to>
          <xdr:col>6</xdr:col>
          <xdr:colOff>914400</xdr:colOff>
          <xdr:row>215</xdr:row>
          <xdr:rowOff>38100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218</xdr:row>
          <xdr:rowOff>0</xdr:rowOff>
        </xdr:from>
        <xdr:to>
          <xdr:col>6</xdr:col>
          <xdr:colOff>914400</xdr:colOff>
          <xdr:row>219</xdr:row>
          <xdr:rowOff>38100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222</xdr:row>
          <xdr:rowOff>0</xdr:rowOff>
        </xdr:from>
        <xdr:to>
          <xdr:col>6</xdr:col>
          <xdr:colOff>914400</xdr:colOff>
          <xdr:row>223</xdr:row>
          <xdr:rowOff>38100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226</xdr:row>
          <xdr:rowOff>0</xdr:rowOff>
        </xdr:from>
        <xdr:to>
          <xdr:col>6</xdr:col>
          <xdr:colOff>914400</xdr:colOff>
          <xdr:row>227</xdr:row>
          <xdr:rowOff>38100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230</xdr:row>
          <xdr:rowOff>0</xdr:rowOff>
        </xdr:from>
        <xdr:to>
          <xdr:col>6</xdr:col>
          <xdr:colOff>914400</xdr:colOff>
          <xdr:row>231</xdr:row>
          <xdr:rowOff>38100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231</xdr:row>
          <xdr:rowOff>0</xdr:rowOff>
        </xdr:from>
        <xdr:to>
          <xdr:col>6</xdr:col>
          <xdr:colOff>914400</xdr:colOff>
          <xdr:row>232</xdr:row>
          <xdr:rowOff>38100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239</xdr:row>
          <xdr:rowOff>0</xdr:rowOff>
        </xdr:from>
        <xdr:to>
          <xdr:col>6</xdr:col>
          <xdr:colOff>914400</xdr:colOff>
          <xdr:row>240</xdr:row>
          <xdr:rowOff>38100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243</xdr:row>
          <xdr:rowOff>0</xdr:rowOff>
        </xdr:from>
        <xdr:to>
          <xdr:col>6</xdr:col>
          <xdr:colOff>914400</xdr:colOff>
          <xdr:row>244</xdr:row>
          <xdr:rowOff>38100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244</xdr:row>
          <xdr:rowOff>0</xdr:rowOff>
        </xdr:from>
        <xdr:to>
          <xdr:col>6</xdr:col>
          <xdr:colOff>914400</xdr:colOff>
          <xdr:row>245</xdr:row>
          <xdr:rowOff>38100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245</xdr:row>
          <xdr:rowOff>0</xdr:rowOff>
        </xdr:from>
        <xdr:to>
          <xdr:col>6</xdr:col>
          <xdr:colOff>914400</xdr:colOff>
          <xdr:row>246</xdr:row>
          <xdr:rowOff>38100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246</xdr:row>
          <xdr:rowOff>0</xdr:rowOff>
        </xdr:from>
        <xdr:to>
          <xdr:col>6</xdr:col>
          <xdr:colOff>914400</xdr:colOff>
          <xdr:row>247</xdr:row>
          <xdr:rowOff>38100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250</xdr:row>
          <xdr:rowOff>0</xdr:rowOff>
        </xdr:from>
        <xdr:to>
          <xdr:col>6</xdr:col>
          <xdr:colOff>914400</xdr:colOff>
          <xdr:row>251</xdr:row>
          <xdr:rowOff>38100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251</xdr:row>
          <xdr:rowOff>0</xdr:rowOff>
        </xdr:from>
        <xdr:to>
          <xdr:col>6</xdr:col>
          <xdr:colOff>914400</xdr:colOff>
          <xdr:row>252</xdr:row>
          <xdr:rowOff>38100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255</xdr:row>
          <xdr:rowOff>0</xdr:rowOff>
        </xdr:from>
        <xdr:to>
          <xdr:col>6</xdr:col>
          <xdr:colOff>914400</xdr:colOff>
          <xdr:row>256</xdr:row>
          <xdr:rowOff>38100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256</xdr:row>
          <xdr:rowOff>0</xdr:rowOff>
        </xdr:from>
        <xdr:to>
          <xdr:col>6</xdr:col>
          <xdr:colOff>914400</xdr:colOff>
          <xdr:row>257</xdr:row>
          <xdr:rowOff>38100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257</xdr:row>
          <xdr:rowOff>0</xdr:rowOff>
        </xdr:from>
        <xdr:to>
          <xdr:col>6</xdr:col>
          <xdr:colOff>914400</xdr:colOff>
          <xdr:row>258</xdr:row>
          <xdr:rowOff>38100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258</xdr:row>
          <xdr:rowOff>0</xdr:rowOff>
        </xdr:from>
        <xdr:to>
          <xdr:col>6</xdr:col>
          <xdr:colOff>914400</xdr:colOff>
          <xdr:row>259</xdr:row>
          <xdr:rowOff>38100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262</xdr:row>
          <xdr:rowOff>0</xdr:rowOff>
        </xdr:from>
        <xdr:to>
          <xdr:col>6</xdr:col>
          <xdr:colOff>914400</xdr:colOff>
          <xdr:row>263</xdr:row>
          <xdr:rowOff>38100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263</xdr:row>
          <xdr:rowOff>0</xdr:rowOff>
        </xdr:from>
        <xdr:to>
          <xdr:col>6</xdr:col>
          <xdr:colOff>914400</xdr:colOff>
          <xdr:row>264</xdr:row>
          <xdr:rowOff>38100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267</xdr:row>
          <xdr:rowOff>0</xdr:rowOff>
        </xdr:from>
        <xdr:to>
          <xdr:col>6</xdr:col>
          <xdr:colOff>914400</xdr:colOff>
          <xdr:row>268</xdr:row>
          <xdr:rowOff>38100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268</xdr:row>
          <xdr:rowOff>0</xdr:rowOff>
        </xdr:from>
        <xdr:to>
          <xdr:col>6</xdr:col>
          <xdr:colOff>914400</xdr:colOff>
          <xdr:row>269</xdr:row>
          <xdr:rowOff>38100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269</xdr:row>
          <xdr:rowOff>0</xdr:rowOff>
        </xdr:from>
        <xdr:to>
          <xdr:col>6</xdr:col>
          <xdr:colOff>914400</xdr:colOff>
          <xdr:row>270</xdr:row>
          <xdr:rowOff>38100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270</xdr:row>
          <xdr:rowOff>0</xdr:rowOff>
        </xdr:from>
        <xdr:to>
          <xdr:col>6</xdr:col>
          <xdr:colOff>914400</xdr:colOff>
          <xdr:row>271</xdr:row>
          <xdr:rowOff>38100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274</xdr:row>
          <xdr:rowOff>0</xdr:rowOff>
        </xdr:from>
        <xdr:to>
          <xdr:col>6</xdr:col>
          <xdr:colOff>914400</xdr:colOff>
          <xdr:row>275</xdr:row>
          <xdr:rowOff>38100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275</xdr:row>
          <xdr:rowOff>0</xdr:rowOff>
        </xdr:from>
        <xdr:to>
          <xdr:col>6</xdr:col>
          <xdr:colOff>914400</xdr:colOff>
          <xdr:row>276</xdr:row>
          <xdr:rowOff>38100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279</xdr:row>
          <xdr:rowOff>0</xdr:rowOff>
        </xdr:from>
        <xdr:to>
          <xdr:col>6</xdr:col>
          <xdr:colOff>914400</xdr:colOff>
          <xdr:row>280</xdr:row>
          <xdr:rowOff>38100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280</xdr:row>
          <xdr:rowOff>0</xdr:rowOff>
        </xdr:from>
        <xdr:to>
          <xdr:col>6</xdr:col>
          <xdr:colOff>914400</xdr:colOff>
          <xdr:row>281</xdr:row>
          <xdr:rowOff>38100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284</xdr:row>
          <xdr:rowOff>0</xdr:rowOff>
        </xdr:from>
        <xdr:to>
          <xdr:col>6</xdr:col>
          <xdr:colOff>914400</xdr:colOff>
          <xdr:row>285</xdr:row>
          <xdr:rowOff>38100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285</xdr:row>
          <xdr:rowOff>0</xdr:rowOff>
        </xdr:from>
        <xdr:to>
          <xdr:col>6</xdr:col>
          <xdr:colOff>914400</xdr:colOff>
          <xdr:row>286</xdr:row>
          <xdr:rowOff>38100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289</xdr:row>
          <xdr:rowOff>0</xdr:rowOff>
        </xdr:from>
        <xdr:to>
          <xdr:col>6</xdr:col>
          <xdr:colOff>914400</xdr:colOff>
          <xdr:row>290</xdr:row>
          <xdr:rowOff>38100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290</xdr:row>
          <xdr:rowOff>0</xdr:rowOff>
        </xdr:from>
        <xdr:to>
          <xdr:col>6</xdr:col>
          <xdr:colOff>914400</xdr:colOff>
          <xdr:row>291</xdr:row>
          <xdr:rowOff>38100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294</xdr:row>
          <xdr:rowOff>0</xdr:rowOff>
        </xdr:from>
        <xdr:to>
          <xdr:col>6</xdr:col>
          <xdr:colOff>914400</xdr:colOff>
          <xdr:row>295</xdr:row>
          <xdr:rowOff>38100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295</xdr:row>
          <xdr:rowOff>0</xdr:rowOff>
        </xdr:from>
        <xdr:to>
          <xdr:col>6</xdr:col>
          <xdr:colOff>914400</xdr:colOff>
          <xdr:row>296</xdr:row>
          <xdr:rowOff>38100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299</xdr:row>
          <xdr:rowOff>0</xdr:rowOff>
        </xdr:from>
        <xdr:to>
          <xdr:col>6</xdr:col>
          <xdr:colOff>914400</xdr:colOff>
          <xdr:row>300</xdr:row>
          <xdr:rowOff>38100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300</xdr:row>
          <xdr:rowOff>0</xdr:rowOff>
        </xdr:from>
        <xdr:to>
          <xdr:col>6</xdr:col>
          <xdr:colOff>914400</xdr:colOff>
          <xdr:row>301</xdr:row>
          <xdr:rowOff>38100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301</xdr:row>
          <xdr:rowOff>0</xdr:rowOff>
        </xdr:from>
        <xdr:to>
          <xdr:col>6</xdr:col>
          <xdr:colOff>914400</xdr:colOff>
          <xdr:row>302</xdr:row>
          <xdr:rowOff>38100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302</xdr:row>
          <xdr:rowOff>0</xdr:rowOff>
        </xdr:from>
        <xdr:to>
          <xdr:col>6</xdr:col>
          <xdr:colOff>914400</xdr:colOff>
          <xdr:row>303</xdr:row>
          <xdr:rowOff>38100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306</xdr:row>
          <xdr:rowOff>0</xdr:rowOff>
        </xdr:from>
        <xdr:to>
          <xdr:col>6</xdr:col>
          <xdr:colOff>914400</xdr:colOff>
          <xdr:row>307</xdr:row>
          <xdr:rowOff>38100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307</xdr:row>
          <xdr:rowOff>0</xdr:rowOff>
        </xdr:from>
        <xdr:to>
          <xdr:col>6</xdr:col>
          <xdr:colOff>914400</xdr:colOff>
          <xdr:row>308</xdr:row>
          <xdr:rowOff>38100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308</xdr:row>
          <xdr:rowOff>0</xdr:rowOff>
        </xdr:from>
        <xdr:to>
          <xdr:col>6</xdr:col>
          <xdr:colOff>914400</xdr:colOff>
          <xdr:row>309</xdr:row>
          <xdr:rowOff>38100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309</xdr:row>
          <xdr:rowOff>0</xdr:rowOff>
        </xdr:from>
        <xdr:to>
          <xdr:col>6</xdr:col>
          <xdr:colOff>914400</xdr:colOff>
          <xdr:row>310</xdr:row>
          <xdr:rowOff>38100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313</xdr:row>
          <xdr:rowOff>0</xdr:rowOff>
        </xdr:from>
        <xdr:to>
          <xdr:col>6</xdr:col>
          <xdr:colOff>914400</xdr:colOff>
          <xdr:row>314</xdr:row>
          <xdr:rowOff>38100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317</xdr:row>
          <xdr:rowOff>0</xdr:rowOff>
        </xdr:from>
        <xdr:to>
          <xdr:col>6</xdr:col>
          <xdr:colOff>914400</xdr:colOff>
          <xdr:row>318</xdr:row>
          <xdr:rowOff>38100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321</xdr:row>
          <xdr:rowOff>0</xdr:rowOff>
        </xdr:from>
        <xdr:to>
          <xdr:col>6</xdr:col>
          <xdr:colOff>914400</xdr:colOff>
          <xdr:row>322</xdr:row>
          <xdr:rowOff>38100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322</xdr:row>
          <xdr:rowOff>0</xdr:rowOff>
        </xdr:from>
        <xdr:to>
          <xdr:col>6</xdr:col>
          <xdr:colOff>914400</xdr:colOff>
          <xdr:row>323</xdr:row>
          <xdr:rowOff>38100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326</xdr:row>
          <xdr:rowOff>0</xdr:rowOff>
        </xdr:from>
        <xdr:to>
          <xdr:col>6</xdr:col>
          <xdr:colOff>914400</xdr:colOff>
          <xdr:row>327</xdr:row>
          <xdr:rowOff>38100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327</xdr:row>
          <xdr:rowOff>0</xdr:rowOff>
        </xdr:from>
        <xdr:to>
          <xdr:col>6</xdr:col>
          <xdr:colOff>914400</xdr:colOff>
          <xdr:row>328</xdr:row>
          <xdr:rowOff>38100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331</xdr:row>
          <xdr:rowOff>0</xdr:rowOff>
        </xdr:from>
        <xdr:to>
          <xdr:col>6</xdr:col>
          <xdr:colOff>914400</xdr:colOff>
          <xdr:row>332</xdr:row>
          <xdr:rowOff>38100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332</xdr:row>
          <xdr:rowOff>0</xdr:rowOff>
        </xdr:from>
        <xdr:to>
          <xdr:col>6</xdr:col>
          <xdr:colOff>914400</xdr:colOff>
          <xdr:row>333</xdr:row>
          <xdr:rowOff>38100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336</xdr:row>
          <xdr:rowOff>0</xdr:rowOff>
        </xdr:from>
        <xdr:to>
          <xdr:col>6</xdr:col>
          <xdr:colOff>914400</xdr:colOff>
          <xdr:row>337</xdr:row>
          <xdr:rowOff>38100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337</xdr:row>
          <xdr:rowOff>0</xdr:rowOff>
        </xdr:from>
        <xdr:to>
          <xdr:col>6</xdr:col>
          <xdr:colOff>914400</xdr:colOff>
          <xdr:row>338</xdr:row>
          <xdr:rowOff>38100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341</xdr:row>
          <xdr:rowOff>0</xdr:rowOff>
        </xdr:from>
        <xdr:to>
          <xdr:col>6</xdr:col>
          <xdr:colOff>914400</xdr:colOff>
          <xdr:row>342</xdr:row>
          <xdr:rowOff>38100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345</xdr:row>
          <xdr:rowOff>0</xdr:rowOff>
        </xdr:from>
        <xdr:to>
          <xdr:col>6</xdr:col>
          <xdr:colOff>914400</xdr:colOff>
          <xdr:row>346</xdr:row>
          <xdr:rowOff>38100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349</xdr:row>
          <xdr:rowOff>0</xdr:rowOff>
        </xdr:from>
        <xdr:to>
          <xdr:col>6</xdr:col>
          <xdr:colOff>914400</xdr:colOff>
          <xdr:row>350</xdr:row>
          <xdr:rowOff>38100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353</xdr:row>
          <xdr:rowOff>0</xdr:rowOff>
        </xdr:from>
        <xdr:to>
          <xdr:col>6</xdr:col>
          <xdr:colOff>914400</xdr:colOff>
          <xdr:row>354</xdr:row>
          <xdr:rowOff>38100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357</xdr:row>
          <xdr:rowOff>0</xdr:rowOff>
        </xdr:from>
        <xdr:to>
          <xdr:col>6</xdr:col>
          <xdr:colOff>914400</xdr:colOff>
          <xdr:row>358</xdr:row>
          <xdr:rowOff>38100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362</xdr:row>
          <xdr:rowOff>0</xdr:rowOff>
        </xdr:from>
        <xdr:to>
          <xdr:col>6</xdr:col>
          <xdr:colOff>914400</xdr:colOff>
          <xdr:row>363</xdr:row>
          <xdr:rowOff>38100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366</xdr:row>
          <xdr:rowOff>0</xdr:rowOff>
        </xdr:from>
        <xdr:to>
          <xdr:col>6</xdr:col>
          <xdr:colOff>914400</xdr:colOff>
          <xdr:row>367</xdr:row>
          <xdr:rowOff>38100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370</xdr:row>
          <xdr:rowOff>0</xdr:rowOff>
        </xdr:from>
        <xdr:to>
          <xdr:col>6</xdr:col>
          <xdr:colOff>914400</xdr:colOff>
          <xdr:row>371</xdr:row>
          <xdr:rowOff>38100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374</xdr:row>
          <xdr:rowOff>0</xdr:rowOff>
        </xdr:from>
        <xdr:to>
          <xdr:col>6</xdr:col>
          <xdr:colOff>914400</xdr:colOff>
          <xdr:row>375</xdr:row>
          <xdr:rowOff>38100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378</xdr:row>
          <xdr:rowOff>0</xdr:rowOff>
        </xdr:from>
        <xdr:to>
          <xdr:col>6</xdr:col>
          <xdr:colOff>914400</xdr:colOff>
          <xdr:row>379</xdr:row>
          <xdr:rowOff>38100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382</xdr:row>
          <xdr:rowOff>0</xdr:rowOff>
        </xdr:from>
        <xdr:to>
          <xdr:col>6</xdr:col>
          <xdr:colOff>914400</xdr:colOff>
          <xdr:row>383</xdr:row>
          <xdr:rowOff>38100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386</xdr:row>
          <xdr:rowOff>0</xdr:rowOff>
        </xdr:from>
        <xdr:to>
          <xdr:col>6</xdr:col>
          <xdr:colOff>914400</xdr:colOff>
          <xdr:row>387</xdr:row>
          <xdr:rowOff>38100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390</xdr:row>
          <xdr:rowOff>0</xdr:rowOff>
        </xdr:from>
        <xdr:to>
          <xdr:col>6</xdr:col>
          <xdr:colOff>914400</xdr:colOff>
          <xdr:row>391</xdr:row>
          <xdr:rowOff>38100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394</xdr:row>
          <xdr:rowOff>0</xdr:rowOff>
        </xdr:from>
        <xdr:to>
          <xdr:col>6</xdr:col>
          <xdr:colOff>914400</xdr:colOff>
          <xdr:row>395</xdr:row>
          <xdr:rowOff>38100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398</xdr:row>
          <xdr:rowOff>0</xdr:rowOff>
        </xdr:from>
        <xdr:to>
          <xdr:col>6</xdr:col>
          <xdr:colOff>914400</xdr:colOff>
          <xdr:row>399</xdr:row>
          <xdr:rowOff>38100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402</xdr:row>
          <xdr:rowOff>0</xdr:rowOff>
        </xdr:from>
        <xdr:to>
          <xdr:col>6</xdr:col>
          <xdr:colOff>914400</xdr:colOff>
          <xdr:row>403</xdr:row>
          <xdr:rowOff>38100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406</xdr:row>
          <xdr:rowOff>0</xdr:rowOff>
        </xdr:from>
        <xdr:to>
          <xdr:col>6</xdr:col>
          <xdr:colOff>914400</xdr:colOff>
          <xdr:row>407</xdr:row>
          <xdr:rowOff>38100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410</xdr:row>
          <xdr:rowOff>0</xdr:rowOff>
        </xdr:from>
        <xdr:to>
          <xdr:col>6</xdr:col>
          <xdr:colOff>914400</xdr:colOff>
          <xdr:row>411</xdr:row>
          <xdr:rowOff>38100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414</xdr:row>
          <xdr:rowOff>0</xdr:rowOff>
        </xdr:from>
        <xdr:to>
          <xdr:col>6</xdr:col>
          <xdr:colOff>914400</xdr:colOff>
          <xdr:row>415</xdr:row>
          <xdr:rowOff>38100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418</xdr:row>
          <xdr:rowOff>0</xdr:rowOff>
        </xdr:from>
        <xdr:to>
          <xdr:col>6</xdr:col>
          <xdr:colOff>914400</xdr:colOff>
          <xdr:row>419</xdr:row>
          <xdr:rowOff>38100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422</xdr:row>
          <xdr:rowOff>0</xdr:rowOff>
        </xdr:from>
        <xdr:to>
          <xdr:col>6</xdr:col>
          <xdr:colOff>914400</xdr:colOff>
          <xdr:row>423</xdr:row>
          <xdr:rowOff>38100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426</xdr:row>
          <xdr:rowOff>0</xdr:rowOff>
        </xdr:from>
        <xdr:to>
          <xdr:col>6</xdr:col>
          <xdr:colOff>914400</xdr:colOff>
          <xdr:row>427</xdr:row>
          <xdr:rowOff>38100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430</xdr:row>
          <xdr:rowOff>0</xdr:rowOff>
        </xdr:from>
        <xdr:to>
          <xdr:col>6</xdr:col>
          <xdr:colOff>914400</xdr:colOff>
          <xdr:row>431</xdr:row>
          <xdr:rowOff>38100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434</xdr:row>
          <xdr:rowOff>0</xdr:rowOff>
        </xdr:from>
        <xdr:to>
          <xdr:col>6</xdr:col>
          <xdr:colOff>914400</xdr:colOff>
          <xdr:row>435</xdr:row>
          <xdr:rowOff>38100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438</xdr:row>
          <xdr:rowOff>0</xdr:rowOff>
        </xdr:from>
        <xdr:to>
          <xdr:col>6</xdr:col>
          <xdr:colOff>914400</xdr:colOff>
          <xdr:row>439</xdr:row>
          <xdr:rowOff>38100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442</xdr:row>
          <xdr:rowOff>0</xdr:rowOff>
        </xdr:from>
        <xdr:to>
          <xdr:col>6</xdr:col>
          <xdr:colOff>914400</xdr:colOff>
          <xdr:row>443</xdr:row>
          <xdr:rowOff>38100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446</xdr:row>
          <xdr:rowOff>0</xdr:rowOff>
        </xdr:from>
        <xdr:to>
          <xdr:col>6</xdr:col>
          <xdr:colOff>914400</xdr:colOff>
          <xdr:row>447</xdr:row>
          <xdr:rowOff>38100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450</xdr:row>
          <xdr:rowOff>0</xdr:rowOff>
        </xdr:from>
        <xdr:to>
          <xdr:col>6</xdr:col>
          <xdr:colOff>914400</xdr:colOff>
          <xdr:row>451</xdr:row>
          <xdr:rowOff>38100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458</xdr:row>
          <xdr:rowOff>0</xdr:rowOff>
        </xdr:from>
        <xdr:to>
          <xdr:col>6</xdr:col>
          <xdr:colOff>914400</xdr:colOff>
          <xdr:row>459</xdr:row>
          <xdr:rowOff>38100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462</xdr:row>
          <xdr:rowOff>0</xdr:rowOff>
        </xdr:from>
        <xdr:to>
          <xdr:col>6</xdr:col>
          <xdr:colOff>914400</xdr:colOff>
          <xdr:row>463</xdr:row>
          <xdr:rowOff>38100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466</xdr:row>
          <xdr:rowOff>0</xdr:rowOff>
        </xdr:from>
        <xdr:to>
          <xdr:col>6</xdr:col>
          <xdr:colOff>914400</xdr:colOff>
          <xdr:row>467</xdr:row>
          <xdr:rowOff>38100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470</xdr:row>
          <xdr:rowOff>0</xdr:rowOff>
        </xdr:from>
        <xdr:to>
          <xdr:col>6</xdr:col>
          <xdr:colOff>914400</xdr:colOff>
          <xdr:row>471</xdr:row>
          <xdr:rowOff>38100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474</xdr:row>
          <xdr:rowOff>0</xdr:rowOff>
        </xdr:from>
        <xdr:to>
          <xdr:col>6</xdr:col>
          <xdr:colOff>914400</xdr:colOff>
          <xdr:row>475</xdr:row>
          <xdr:rowOff>38100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478</xdr:row>
          <xdr:rowOff>0</xdr:rowOff>
        </xdr:from>
        <xdr:to>
          <xdr:col>6</xdr:col>
          <xdr:colOff>914400</xdr:colOff>
          <xdr:row>479</xdr:row>
          <xdr:rowOff>38100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482</xdr:row>
          <xdr:rowOff>0</xdr:rowOff>
        </xdr:from>
        <xdr:to>
          <xdr:col>6</xdr:col>
          <xdr:colOff>914400</xdr:colOff>
          <xdr:row>483</xdr:row>
          <xdr:rowOff>38100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486</xdr:row>
          <xdr:rowOff>0</xdr:rowOff>
        </xdr:from>
        <xdr:to>
          <xdr:col>6</xdr:col>
          <xdr:colOff>914400</xdr:colOff>
          <xdr:row>487</xdr:row>
          <xdr:rowOff>38100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490</xdr:row>
          <xdr:rowOff>0</xdr:rowOff>
        </xdr:from>
        <xdr:to>
          <xdr:col>6</xdr:col>
          <xdr:colOff>914400</xdr:colOff>
          <xdr:row>491</xdr:row>
          <xdr:rowOff>38100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494</xdr:row>
          <xdr:rowOff>0</xdr:rowOff>
        </xdr:from>
        <xdr:to>
          <xdr:col>6</xdr:col>
          <xdr:colOff>914400</xdr:colOff>
          <xdr:row>495</xdr:row>
          <xdr:rowOff>38100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498</xdr:row>
          <xdr:rowOff>0</xdr:rowOff>
        </xdr:from>
        <xdr:to>
          <xdr:col>6</xdr:col>
          <xdr:colOff>914400</xdr:colOff>
          <xdr:row>499</xdr:row>
          <xdr:rowOff>38100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502</xdr:row>
          <xdr:rowOff>0</xdr:rowOff>
        </xdr:from>
        <xdr:to>
          <xdr:col>6</xdr:col>
          <xdr:colOff>914400</xdr:colOff>
          <xdr:row>503</xdr:row>
          <xdr:rowOff>38100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506</xdr:row>
          <xdr:rowOff>0</xdr:rowOff>
        </xdr:from>
        <xdr:to>
          <xdr:col>6</xdr:col>
          <xdr:colOff>914400</xdr:colOff>
          <xdr:row>507</xdr:row>
          <xdr:rowOff>38100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510</xdr:row>
          <xdr:rowOff>0</xdr:rowOff>
        </xdr:from>
        <xdr:to>
          <xdr:col>6</xdr:col>
          <xdr:colOff>914400</xdr:colOff>
          <xdr:row>511</xdr:row>
          <xdr:rowOff>38100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514</xdr:row>
          <xdr:rowOff>0</xdr:rowOff>
        </xdr:from>
        <xdr:to>
          <xdr:col>6</xdr:col>
          <xdr:colOff>914400</xdr:colOff>
          <xdr:row>515</xdr:row>
          <xdr:rowOff>38100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518</xdr:row>
          <xdr:rowOff>0</xdr:rowOff>
        </xdr:from>
        <xdr:to>
          <xdr:col>6</xdr:col>
          <xdr:colOff>914400</xdr:colOff>
          <xdr:row>519</xdr:row>
          <xdr:rowOff>38100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522</xdr:row>
          <xdr:rowOff>0</xdr:rowOff>
        </xdr:from>
        <xdr:to>
          <xdr:col>6</xdr:col>
          <xdr:colOff>914400</xdr:colOff>
          <xdr:row>523</xdr:row>
          <xdr:rowOff>38100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526</xdr:row>
          <xdr:rowOff>0</xdr:rowOff>
        </xdr:from>
        <xdr:to>
          <xdr:col>6</xdr:col>
          <xdr:colOff>914400</xdr:colOff>
          <xdr:row>527</xdr:row>
          <xdr:rowOff>38100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530</xdr:row>
          <xdr:rowOff>0</xdr:rowOff>
        </xdr:from>
        <xdr:to>
          <xdr:col>6</xdr:col>
          <xdr:colOff>914400</xdr:colOff>
          <xdr:row>531</xdr:row>
          <xdr:rowOff>38100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534</xdr:row>
          <xdr:rowOff>0</xdr:rowOff>
        </xdr:from>
        <xdr:to>
          <xdr:col>6</xdr:col>
          <xdr:colOff>914400</xdr:colOff>
          <xdr:row>535</xdr:row>
          <xdr:rowOff>38100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538</xdr:row>
          <xdr:rowOff>0</xdr:rowOff>
        </xdr:from>
        <xdr:to>
          <xdr:col>6</xdr:col>
          <xdr:colOff>914400</xdr:colOff>
          <xdr:row>539</xdr:row>
          <xdr:rowOff>38100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542</xdr:row>
          <xdr:rowOff>0</xdr:rowOff>
        </xdr:from>
        <xdr:to>
          <xdr:col>6</xdr:col>
          <xdr:colOff>914400</xdr:colOff>
          <xdr:row>543</xdr:row>
          <xdr:rowOff>38100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546</xdr:row>
          <xdr:rowOff>0</xdr:rowOff>
        </xdr:from>
        <xdr:to>
          <xdr:col>6</xdr:col>
          <xdr:colOff>914400</xdr:colOff>
          <xdr:row>547</xdr:row>
          <xdr:rowOff>38100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550</xdr:row>
          <xdr:rowOff>0</xdr:rowOff>
        </xdr:from>
        <xdr:to>
          <xdr:col>6</xdr:col>
          <xdr:colOff>914400</xdr:colOff>
          <xdr:row>551</xdr:row>
          <xdr:rowOff>38100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558</xdr:row>
          <xdr:rowOff>0</xdr:rowOff>
        </xdr:from>
        <xdr:to>
          <xdr:col>6</xdr:col>
          <xdr:colOff>914400</xdr:colOff>
          <xdr:row>559</xdr:row>
          <xdr:rowOff>38100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562</xdr:row>
          <xdr:rowOff>0</xdr:rowOff>
        </xdr:from>
        <xdr:to>
          <xdr:col>6</xdr:col>
          <xdr:colOff>914400</xdr:colOff>
          <xdr:row>563</xdr:row>
          <xdr:rowOff>38100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566</xdr:row>
          <xdr:rowOff>0</xdr:rowOff>
        </xdr:from>
        <xdr:to>
          <xdr:col>6</xdr:col>
          <xdr:colOff>914400</xdr:colOff>
          <xdr:row>567</xdr:row>
          <xdr:rowOff>38100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570</xdr:row>
          <xdr:rowOff>0</xdr:rowOff>
        </xdr:from>
        <xdr:to>
          <xdr:col>6</xdr:col>
          <xdr:colOff>914400</xdr:colOff>
          <xdr:row>571</xdr:row>
          <xdr:rowOff>38100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574</xdr:row>
          <xdr:rowOff>0</xdr:rowOff>
        </xdr:from>
        <xdr:to>
          <xdr:col>6</xdr:col>
          <xdr:colOff>914400</xdr:colOff>
          <xdr:row>575</xdr:row>
          <xdr:rowOff>38100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578</xdr:row>
          <xdr:rowOff>0</xdr:rowOff>
        </xdr:from>
        <xdr:to>
          <xdr:col>6</xdr:col>
          <xdr:colOff>914400</xdr:colOff>
          <xdr:row>579</xdr:row>
          <xdr:rowOff>38100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582</xdr:row>
          <xdr:rowOff>0</xdr:rowOff>
        </xdr:from>
        <xdr:to>
          <xdr:col>6</xdr:col>
          <xdr:colOff>914400</xdr:colOff>
          <xdr:row>583</xdr:row>
          <xdr:rowOff>38100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586</xdr:row>
          <xdr:rowOff>0</xdr:rowOff>
        </xdr:from>
        <xdr:to>
          <xdr:col>6</xdr:col>
          <xdr:colOff>914400</xdr:colOff>
          <xdr:row>587</xdr:row>
          <xdr:rowOff>38100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590</xdr:row>
          <xdr:rowOff>0</xdr:rowOff>
        </xdr:from>
        <xdr:to>
          <xdr:col>6</xdr:col>
          <xdr:colOff>914400</xdr:colOff>
          <xdr:row>591</xdr:row>
          <xdr:rowOff>38100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594</xdr:row>
          <xdr:rowOff>0</xdr:rowOff>
        </xdr:from>
        <xdr:to>
          <xdr:col>6</xdr:col>
          <xdr:colOff>914400</xdr:colOff>
          <xdr:row>595</xdr:row>
          <xdr:rowOff>38100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598</xdr:row>
          <xdr:rowOff>0</xdr:rowOff>
        </xdr:from>
        <xdr:to>
          <xdr:col>6</xdr:col>
          <xdr:colOff>914400</xdr:colOff>
          <xdr:row>599</xdr:row>
          <xdr:rowOff>38100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602</xdr:row>
          <xdr:rowOff>0</xdr:rowOff>
        </xdr:from>
        <xdr:to>
          <xdr:col>6</xdr:col>
          <xdr:colOff>914400</xdr:colOff>
          <xdr:row>603</xdr:row>
          <xdr:rowOff>38100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606</xdr:row>
          <xdr:rowOff>0</xdr:rowOff>
        </xdr:from>
        <xdr:to>
          <xdr:col>6</xdr:col>
          <xdr:colOff>914400</xdr:colOff>
          <xdr:row>607</xdr:row>
          <xdr:rowOff>38100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610</xdr:row>
          <xdr:rowOff>0</xdr:rowOff>
        </xdr:from>
        <xdr:to>
          <xdr:col>6</xdr:col>
          <xdr:colOff>914400</xdr:colOff>
          <xdr:row>611</xdr:row>
          <xdr:rowOff>38100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614</xdr:row>
          <xdr:rowOff>0</xdr:rowOff>
        </xdr:from>
        <xdr:to>
          <xdr:col>6</xdr:col>
          <xdr:colOff>914400</xdr:colOff>
          <xdr:row>615</xdr:row>
          <xdr:rowOff>38100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618</xdr:row>
          <xdr:rowOff>0</xdr:rowOff>
        </xdr:from>
        <xdr:to>
          <xdr:col>6</xdr:col>
          <xdr:colOff>914400</xdr:colOff>
          <xdr:row>619</xdr:row>
          <xdr:rowOff>38100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622</xdr:row>
          <xdr:rowOff>0</xdr:rowOff>
        </xdr:from>
        <xdr:to>
          <xdr:col>6</xdr:col>
          <xdr:colOff>914400</xdr:colOff>
          <xdr:row>623</xdr:row>
          <xdr:rowOff>38100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626</xdr:row>
          <xdr:rowOff>0</xdr:rowOff>
        </xdr:from>
        <xdr:to>
          <xdr:col>6</xdr:col>
          <xdr:colOff>914400</xdr:colOff>
          <xdr:row>627</xdr:row>
          <xdr:rowOff>38100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630</xdr:row>
          <xdr:rowOff>0</xdr:rowOff>
        </xdr:from>
        <xdr:to>
          <xdr:col>6</xdr:col>
          <xdr:colOff>914400</xdr:colOff>
          <xdr:row>631</xdr:row>
          <xdr:rowOff>38100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634</xdr:row>
          <xdr:rowOff>0</xdr:rowOff>
        </xdr:from>
        <xdr:to>
          <xdr:col>6</xdr:col>
          <xdr:colOff>914400</xdr:colOff>
          <xdr:row>635</xdr:row>
          <xdr:rowOff>38100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638</xdr:row>
          <xdr:rowOff>0</xdr:rowOff>
        </xdr:from>
        <xdr:to>
          <xdr:col>6</xdr:col>
          <xdr:colOff>914400</xdr:colOff>
          <xdr:row>639</xdr:row>
          <xdr:rowOff>38100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642</xdr:row>
          <xdr:rowOff>0</xdr:rowOff>
        </xdr:from>
        <xdr:to>
          <xdr:col>6</xdr:col>
          <xdr:colOff>914400</xdr:colOff>
          <xdr:row>643</xdr:row>
          <xdr:rowOff>38100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646</xdr:row>
          <xdr:rowOff>0</xdr:rowOff>
        </xdr:from>
        <xdr:to>
          <xdr:col>6</xdr:col>
          <xdr:colOff>914400</xdr:colOff>
          <xdr:row>647</xdr:row>
          <xdr:rowOff>38100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650</xdr:row>
          <xdr:rowOff>0</xdr:rowOff>
        </xdr:from>
        <xdr:to>
          <xdr:col>6</xdr:col>
          <xdr:colOff>914400</xdr:colOff>
          <xdr:row>651</xdr:row>
          <xdr:rowOff>38100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654</xdr:row>
          <xdr:rowOff>0</xdr:rowOff>
        </xdr:from>
        <xdr:to>
          <xdr:col>6</xdr:col>
          <xdr:colOff>914400</xdr:colOff>
          <xdr:row>655</xdr:row>
          <xdr:rowOff>38100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658</xdr:row>
          <xdr:rowOff>0</xdr:rowOff>
        </xdr:from>
        <xdr:to>
          <xdr:col>6</xdr:col>
          <xdr:colOff>914400</xdr:colOff>
          <xdr:row>659</xdr:row>
          <xdr:rowOff>38100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662</xdr:row>
          <xdr:rowOff>0</xdr:rowOff>
        </xdr:from>
        <xdr:to>
          <xdr:col>6</xdr:col>
          <xdr:colOff>914400</xdr:colOff>
          <xdr:row>663</xdr:row>
          <xdr:rowOff>38100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666</xdr:row>
          <xdr:rowOff>0</xdr:rowOff>
        </xdr:from>
        <xdr:to>
          <xdr:col>6</xdr:col>
          <xdr:colOff>914400</xdr:colOff>
          <xdr:row>667</xdr:row>
          <xdr:rowOff>38100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4.xml"/><Relationship Id="rId21" Type="http://schemas.openxmlformats.org/officeDocument/2006/relationships/control" Target="../activeX/activeX18.xml"/><Relationship Id="rId42" Type="http://schemas.openxmlformats.org/officeDocument/2006/relationships/control" Target="../activeX/activeX39.xml"/><Relationship Id="rId63" Type="http://schemas.openxmlformats.org/officeDocument/2006/relationships/control" Target="../activeX/activeX60.xml"/><Relationship Id="rId84" Type="http://schemas.openxmlformats.org/officeDocument/2006/relationships/control" Target="../activeX/activeX81.xml"/><Relationship Id="rId138" Type="http://schemas.openxmlformats.org/officeDocument/2006/relationships/control" Target="../activeX/activeX135.xml"/><Relationship Id="rId159" Type="http://schemas.openxmlformats.org/officeDocument/2006/relationships/control" Target="../activeX/activeX156.xml"/><Relationship Id="rId170" Type="http://schemas.openxmlformats.org/officeDocument/2006/relationships/control" Target="../activeX/activeX167.xml"/><Relationship Id="rId191" Type="http://schemas.openxmlformats.org/officeDocument/2006/relationships/control" Target="../activeX/activeX188.xml"/><Relationship Id="rId205" Type="http://schemas.openxmlformats.org/officeDocument/2006/relationships/control" Target="../activeX/activeX202.xml"/><Relationship Id="rId226" Type="http://schemas.openxmlformats.org/officeDocument/2006/relationships/control" Target="../activeX/activeX223.xml"/><Relationship Id="rId107" Type="http://schemas.openxmlformats.org/officeDocument/2006/relationships/control" Target="../activeX/activeX104.xml"/><Relationship Id="rId11" Type="http://schemas.openxmlformats.org/officeDocument/2006/relationships/control" Target="../activeX/activeX8.xml"/><Relationship Id="rId32" Type="http://schemas.openxmlformats.org/officeDocument/2006/relationships/control" Target="../activeX/activeX29.xml"/><Relationship Id="rId53" Type="http://schemas.openxmlformats.org/officeDocument/2006/relationships/control" Target="../activeX/activeX50.xml"/><Relationship Id="rId74" Type="http://schemas.openxmlformats.org/officeDocument/2006/relationships/control" Target="../activeX/activeX71.xml"/><Relationship Id="rId128" Type="http://schemas.openxmlformats.org/officeDocument/2006/relationships/control" Target="../activeX/activeX125.xml"/><Relationship Id="rId149" Type="http://schemas.openxmlformats.org/officeDocument/2006/relationships/control" Target="../activeX/activeX146.xml"/><Relationship Id="rId5" Type="http://schemas.openxmlformats.org/officeDocument/2006/relationships/control" Target="../activeX/activeX2.xml"/><Relationship Id="rId95" Type="http://schemas.openxmlformats.org/officeDocument/2006/relationships/control" Target="../activeX/activeX92.xml"/><Relationship Id="rId160" Type="http://schemas.openxmlformats.org/officeDocument/2006/relationships/control" Target="../activeX/activeX157.xml"/><Relationship Id="rId181" Type="http://schemas.openxmlformats.org/officeDocument/2006/relationships/control" Target="../activeX/activeX178.xml"/><Relationship Id="rId216" Type="http://schemas.openxmlformats.org/officeDocument/2006/relationships/control" Target="../activeX/activeX213.xml"/><Relationship Id="rId237" Type="http://schemas.openxmlformats.org/officeDocument/2006/relationships/control" Target="../activeX/activeX234.xml"/><Relationship Id="rId22" Type="http://schemas.openxmlformats.org/officeDocument/2006/relationships/control" Target="../activeX/activeX19.xml"/><Relationship Id="rId43" Type="http://schemas.openxmlformats.org/officeDocument/2006/relationships/control" Target="../activeX/activeX40.xml"/><Relationship Id="rId64" Type="http://schemas.openxmlformats.org/officeDocument/2006/relationships/control" Target="../activeX/activeX61.xml"/><Relationship Id="rId118" Type="http://schemas.openxmlformats.org/officeDocument/2006/relationships/control" Target="../activeX/activeX115.xml"/><Relationship Id="rId139" Type="http://schemas.openxmlformats.org/officeDocument/2006/relationships/control" Target="../activeX/activeX136.xml"/><Relationship Id="rId85" Type="http://schemas.openxmlformats.org/officeDocument/2006/relationships/control" Target="../activeX/activeX82.xml"/><Relationship Id="rId150" Type="http://schemas.openxmlformats.org/officeDocument/2006/relationships/control" Target="../activeX/activeX147.xml"/><Relationship Id="rId171" Type="http://schemas.openxmlformats.org/officeDocument/2006/relationships/control" Target="../activeX/activeX168.xml"/><Relationship Id="rId192" Type="http://schemas.openxmlformats.org/officeDocument/2006/relationships/control" Target="../activeX/activeX189.xml"/><Relationship Id="rId206" Type="http://schemas.openxmlformats.org/officeDocument/2006/relationships/control" Target="../activeX/activeX203.xml"/><Relationship Id="rId227" Type="http://schemas.openxmlformats.org/officeDocument/2006/relationships/control" Target="../activeX/activeX224.xml"/><Relationship Id="rId201" Type="http://schemas.openxmlformats.org/officeDocument/2006/relationships/control" Target="../activeX/activeX198.xml"/><Relationship Id="rId222" Type="http://schemas.openxmlformats.org/officeDocument/2006/relationships/control" Target="../activeX/activeX219.xml"/><Relationship Id="rId243" Type="http://schemas.openxmlformats.org/officeDocument/2006/relationships/control" Target="../activeX/activeX240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59" Type="http://schemas.openxmlformats.org/officeDocument/2006/relationships/control" Target="../activeX/activeX56.xml"/><Relationship Id="rId103" Type="http://schemas.openxmlformats.org/officeDocument/2006/relationships/control" Target="../activeX/activeX100.xml"/><Relationship Id="rId108" Type="http://schemas.openxmlformats.org/officeDocument/2006/relationships/control" Target="../activeX/activeX105.xml"/><Relationship Id="rId124" Type="http://schemas.openxmlformats.org/officeDocument/2006/relationships/control" Target="../activeX/activeX121.xml"/><Relationship Id="rId129" Type="http://schemas.openxmlformats.org/officeDocument/2006/relationships/control" Target="../activeX/activeX126.xml"/><Relationship Id="rId54" Type="http://schemas.openxmlformats.org/officeDocument/2006/relationships/control" Target="../activeX/activeX51.xml"/><Relationship Id="rId70" Type="http://schemas.openxmlformats.org/officeDocument/2006/relationships/control" Target="../activeX/activeX67.xml"/><Relationship Id="rId75" Type="http://schemas.openxmlformats.org/officeDocument/2006/relationships/control" Target="../activeX/activeX72.xml"/><Relationship Id="rId91" Type="http://schemas.openxmlformats.org/officeDocument/2006/relationships/control" Target="../activeX/activeX88.xml"/><Relationship Id="rId96" Type="http://schemas.openxmlformats.org/officeDocument/2006/relationships/control" Target="../activeX/activeX93.xml"/><Relationship Id="rId140" Type="http://schemas.openxmlformats.org/officeDocument/2006/relationships/control" Target="../activeX/activeX137.xml"/><Relationship Id="rId145" Type="http://schemas.openxmlformats.org/officeDocument/2006/relationships/control" Target="../activeX/activeX142.xml"/><Relationship Id="rId161" Type="http://schemas.openxmlformats.org/officeDocument/2006/relationships/control" Target="../activeX/activeX158.xml"/><Relationship Id="rId166" Type="http://schemas.openxmlformats.org/officeDocument/2006/relationships/control" Target="../activeX/activeX163.xml"/><Relationship Id="rId182" Type="http://schemas.openxmlformats.org/officeDocument/2006/relationships/control" Target="../activeX/activeX179.xml"/><Relationship Id="rId187" Type="http://schemas.openxmlformats.org/officeDocument/2006/relationships/control" Target="../activeX/activeX184.xml"/><Relationship Id="rId217" Type="http://schemas.openxmlformats.org/officeDocument/2006/relationships/control" Target="../activeX/activeX214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212" Type="http://schemas.openxmlformats.org/officeDocument/2006/relationships/control" Target="../activeX/activeX209.xml"/><Relationship Id="rId233" Type="http://schemas.openxmlformats.org/officeDocument/2006/relationships/control" Target="../activeX/activeX230.xml"/><Relationship Id="rId238" Type="http://schemas.openxmlformats.org/officeDocument/2006/relationships/control" Target="../activeX/activeX235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49" Type="http://schemas.openxmlformats.org/officeDocument/2006/relationships/control" Target="../activeX/activeX46.xml"/><Relationship Id="rId114" Type="http://schemas.openxmlformats.org/officeDocument/2006/relationships/control" Target="../activeX/activeX111.xml"/><Relationship Id="rId119" Type="http://schemas.openxmlformats.org/officeDocument/2006/relationships/control" Target="../activeX/activeX116.xml"/><Relationship Id="rId44" Type="http://schemas.openxmlformats.org/officeDocument/2006/relationships/control" Target="../activeX/activeX41.xml"/><Relationship Id="rId60" Type="http://schemas.openxmlformats.org/officeDocument/2006/relationships/control" Target="../activeX/activeX57.xml"/><Relationship Id="rId65" Type="http://schemas.openxmlformats.org/officeDocument/2006/relationships/control" Target="../activeX/activeX62.xml"/><Relationship Id="rId81" Type="http://schemas.openxmlformats.org/officeDocument/2006/relationships/control" Target="../activeX/activeX78.xml"/><Relationship Id="rId86" Type="http://schemas.openxmlformats.org/officeDocument/2006/relationships/control" Target="../activeX/activeX83.xml"/><Relationship Id="rId130" Type="http://schemas.openxmlformats.org/officeDocument/2006/relationships/control" Target="../activeX/activeX127.xml"/><Relationship Id="rId135" Type="http://schemas.openxmlformats.org/officeDocument/2006/relationships/control" Target="../activeX/activeX132.xml"/><Relationship Id="rId151" Type="http://schemas.openxmlformats.org/officeDocument/2006/relationships/control" Target="../activeX/activeX148.xml"/><Relationship Id="rId156" Type="http://schemas.openxmlformats.org/officeDocument/2006/relationships/control" Target="../activeX/activeX153.xml"/><Relationship Id="rId177" Type="http://schemas.openxmlformats.org/officeDocument/2006/relationships/control" Target="../activeX/activeX174.xml"/><Relationship Id="rId198" Type="http://schemas.openxmlformats.org/officeDocument/2006/relationships/control" Target="../activeX/activeX195.xml"/><Relationship Id="rId172" Type="http://schemas.openxmlformats.org/officeDocument/2006/relationships/control" Target="../activeX/activeX169.xml"/><Relationship Id="rId193" Type="http://schemas.openxmlformats.org/officeDocument/2006/relationships/control" Target="../activeX/activeX190.xml"/><Relationship Id="rId202" Type="http://schemas.openxmlformats.org/officeDocument/2006/relationships/control" Target="../activeX/activeX199.xml"/><Relationship Id="rId207" Type="http://schemas.openxmlformats.org/officeDocument/2006/relationships/control" Target="../activeX/activeX204.xml"/><Relationship Id="rId223" Type="http://schemas.openxmlformats.org/officeDocument/2006/relationships/control" Target="../activeX/activeX220.xml"/><Relationship Id="rId228" Type="http://schemas.openxmlformats.org/officeDocument/2006/relationships/control" Target="../activeX/activeX225.xml"/><Relationship Id="rId244" Type="http://schemas.openxmlformats.org/officeDocument/2006/relationships/control" Target="../activeX/activeX241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9" Type="http://schemas.openxmlformats.org/officeDocument/2006/relationships/control" Target="../activeX/activeX36.xml"/><Relationship Id="rId109" Type="http://schemas.openxmlformats.org/officeDocument/2006/relationships/control" Target="../activeX/activeX106.xml"/><Relationship Id="rId34" Type="http://schemas.openxmlformats.org/officeDocument/2006/relationships/control" Target="../activeX/activeX31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76" Type="http://schemas.openxmlformats.org/officeDocument/2006/relationships/control" Target="../activeX/activeX73.xml"/><Relationship Id="rId97" Type="http://schemas.openxmlformats.org/officeDocument/2006/relationships/control" Target="../activeX/activeX94.xml"/><Relationship Id="rId104" Type="http://schemas.openxmlformats.org/officeDocument/2006/relationships/control" Target="../activeX/activeX101.xml"/><Relationship Id="rId120" Type="http://schemas.openxmlformats.org/officeDocument/2006/relationships/control" Target="../activeX/activeX117.xml"/><Relationship Id="rId125" Type="http://schemas.openxmlformats.org/officeDocument/2006/relationships/control" Target="../activeX/activeX122.xml"/><Relationship Id="rId141" Type="http://schemas.openxmlformats.org/officeDocument/2006/relationships/control" Target="../activeX/activeX138.xml"/><Relationship Id="rId146" Type="http://schemas.openxmlformats.org/officeDocument/2006/relationships/control" Target="../activeX/activeX143.xml"/><Relationship Id="rId167" Type="http://schemas.openxmlformats.org/officeDocument/2006/relationships/control" Target="../activeX/activeX164.xml"/><Relationship Id="rId188" Type="http://schemas.openxmlformats.org/officeDocument/2006/relationships/control" Target="../activeX/activeX185.xml"/><Relationship Id="rId7" Type="http://schemas.openxmlformats.org/officeDocument/2006/relationships/control" Target="../activeX/activeX4.xml"/><Relationship Id="rId71" Type="http://schemas.openxmlformats.org/officeDocument/2006/relationships/control" Target="../activeX/activeX68.xml"/><Relationship Id="rId92" Type="http://schemas.openxmlformats.org/officeDocument/2006/relationships/control" Target="../activeX/activeX89.xml"/><Relationship Id="rId162" Type="http://schemas.openxmlformats.org/officeDocument/2006/relationships/control" Target="../activeX/activeX159.xml"/><Relationship Id="rId183" Type="http://schemas.openxmlformats.org/officeDocument/2006/relationships/control" Target="../activeX/activeX180.xml"/><Relationship Id="rId213" Type="http://schemas.openxmlformats.org/officeDocument/2006/relationships/control" Target="../activeX/activeX210.xml"/><Relationship Id="rId218" Type="http://schemas.openxmlformats.org/officeDocument/2006/relationships/control" Target="../activeX/activeX215.xml"/><Relationship Id="rId234" Type="http://schemas.openxmlformats.org/officeDocument/2006/relationships/control" Target="../activeX/activeX231.xml"/><Relationship Id="rId239" Type="http://schemas.openxmlformats.org/officeDocument/2006/relationships/control" Target="../activeX/activeX236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6.xml"/><Relationship Id="rId24" Type="http://schemas.openxmlformats.org/officeDocument/2006/relationships/control" Target="../activeX/activeX21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66" Type="http://schemas.openxmlformats.org/officeDocument/2006/relationships/control" Target="../activeX/activeX63.xml"/><Relationship Id="rId87" Type="http://schemas.openxmlformats.org/officeDocument/2006/relationships/control" Target="../activeX/activeX84.xml"/><Relationship Id="rId110" Type="http://schemas.openxmlformats.org/officeDocument/2006/relationships/control" Target="../activeX/activeX107.xml"/><Relationship Id="rId115" Type="http://schemas.openxmlformats.org/officeDocument/2006/relationships/control" Target="../activeX/activeX112.xml"/><Relationship Id="rId131" Type="http://schemas.openxmlformats.org/officeDocument/2006/relationships/control" Target="../activeX/activeX128.xml"/><Relationship Id="rId136" Type="http://schemas.openxmlformats.org/officeDocument/2006/relationships/control" Target="../activeX/activeX133.xml"/><Relationship Id="rId157" Type="http://schemas.openxmlformats.org/officeDocument/2006/relationships/control" Target="../activeX/activeX154.xml"/><Relationship Id="rId178" Type="http://schemas.openxmlformats.org/officeDocument/2006/relationships/control" Target="../activeX/activeX175.xml"/><Relationship Id="rId61" Type="http://schemas.openxmlformats.org/officeDocument/2006/relationships/control" Target="../activeX/activeX58.xml"/><Relationship Id="rId82" Type="http://schemas.openxmlformats.org/officeDocument/2006/relationships/control" Target="../activeX/activeX79.xml"/><Relationship Id="rId152" Type="http://schemas.openxmlformats.org/officeDocument/2006/relationships/control" Target="../activeX/activeX149.xml"/><Relationship Id="rId173" Type="http://schemas.openxmlformats.org/officeDocument/2006/relationships/control" Target="../activeX/activeX170.xml"/><Relationship Id="rId194" Type="http://schemas.openxmlformats.org/officeDocument/2006/relationships/control" Target="../activeX/activeX191.xml"/><Relationship Id="rId199" Type="http://schemas.openxmlformats.org/officeDocument/2006/relationships/control" Target="../activeX/activeX196.xml"/><Relationship Id="rId203" Type="http://schemas.openxmlformats.org/officeDocument/2006/relationships/control" Target="../activeX/activeX200.xml"/><Relationship Id="rId208" Type="http://schemas.openxmlformats.org/officeDocument/2006/relationships/control" Target="../activeX/activeX205.xml"/><Relationship Id="rId229" Type="http://schemas.openxmlformats.org/officeDocument/2006/relationships/control" Target="../activeX/activeX226.xml"/><Relationship Id="rId19" Type="http://schemas.openxmlformats.org/officeDocument/2006/relationships/control" Target="../activeX/activeX16.xml"/><Relationship Id="rId224" Type="http://schemas.openxmlformats.org/officeDocument/2006/relationships/control" Target="../activeX/activeX221.xml"/><Relationship Id="rId240" Type="http://schemas.openxmlformats.org/officeDocument/2006/relationships/control" Target="../activeX/activeX237.xml"/><Relationship Id="rId245" Type="http://schemas.openxmlformats.org/officeDocument/2006/relationships/control" Target="../activeX/activeX242.xml"/><Relationship Id="rId14" Type="http://schemas.openxmlformats.org/officeDocument/2006/relationships/control" Target="../activeX/activeX11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56" Type="http://schemas.openxmlformats.org/officeDocument/2006/relationships/control" Target="../activeX/activeX53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105" Type="http://schemas.openxmlformats.org/officeDocument/2006/relationships/control" Target="../activeX/activeX102.xml"/><Relationship Id="rId126" Type="http://schemas.openxmlformats.org/officeDocument/2006/relationships/control" Target="../activeX/activeX123.xml"/><Relationship Id="rId147" Type="http://schemas.openxmlformats.org/officeDocument/2006/relationships/control" Target="../activeX/activeX144.xml"/><Relationship Id="rId168" Type="http://schemas.openxmlformats.org/officeDocument/2006/relationships/control" Target="../activeX/activeX165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72" Type="http://schemas.openxmlformats.org/officeDocument/2006/relationships/control" Target="../activeX/activeX69.xml"/><Relationship Id="rId93" Type="http://schemas.openxmlformats.org/officeDocument/2006/relationships/control" Target="../activeX/activeX90.xml"/><Relationship Id="rId98" Type="http://schemas.openxmlformats.org/officeDocument/2006/relationships/control" Target="../activeX/activeX95.xml"/><Relationship Id="rId121" Type="http://schemas.openxmlformats.org/officeDocument/2006/relationships/control" Target="../activeX/activeX118.xml"/><Relationship Id="rId142" Type="http://schemas.openxmlformats.org/officeDocument/2006/relationships/control" Target="../activeX/activeX139.xml"/><Relationship Id="rId163" Type="http://schemas.openxmlformats.org/officeDocument/2006/relationships/control" Target="../activeX/activeX160.xml"/><Relationship Id="rId184" Type="http://schemas.openxmlformats.org/officeDocument/2006/relationships/control" Target="../activeX/activeX181.xml"/><Relationship Id="rId189" Type="http://schemas.openxmlformats.org/officeDocument/2006/relationships/control" Target="../activeX/activeX186.xml"/><Relationship Id="rId219" Type="http://schemas.openxmlformats.org/officeDocument/2006/relationships/control" Target="../activeX/activeX216.xml"/><Relationship Id="rId3" Type="http://schemas.openxmlformats.org/officeDocument/2006/relationships/control" Target="../activeX/activeX1.xml"/><Relationship Id="rId214" Type="http://schemas.openxmlformats.org/officeDocument/2006/relationships/control" Target="../activeX/activeX211.xml"/><Relationship Id="rId230" Type="http://schemas.openxmlformats.org/officeDocument/2006/relationships/control" Target="../activeX/activeX227.xml"/><Relationship Id="rId235" Type="http://schemas.openxmlformats.org/officeDocument/2006/relationships/control" Target="../activeX/activeX232.xml"/><Relationship Id="rId25" Type="http://schemas.openxmlformats.org/officeDocument/2006/relationships/control" Target="../activeX/activeX22.xml"/><Relationship Id="rId46" Type="http://schemas.openxmlformats.org/officeDocument/2006/relationships/control" Target="../activeX/activeX43.xml"/><Relationship Id="rId67" Type="http://schemas.openxmlformats.org/officeDocument/2006/relationships/control" Target="../activeX/activeX64.xml"/><Relationship Id="rId116" Type="http://schemas.openxmlformats.org/officeDocument/2006/relationships/control" Target="../activeX/activeX113.xml"/><Relationship Id="rId137" Type="http://schemas.openxmlformats.org/officeDocument/2006/relationships/control" Target="../activeX/activeX134.xml"/><Relationship Id="rId158" Type="http://schemas.openxmlformats.org/officeDocument/2006/relationships/control" Target="../activeX/activeX155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62" Type="http://schemas.openxmlformats.org/officeDocument/2006/relationships/control" Target="../activeX/activeX59.xml"/><Relationship Id="rId83" Type="http://schemas.openxmlformats.org/officeDocument/2006/relationships/control" Target="../activeX/activeX80.xml"/><Relationship Id="rId88" Type="http://schemas.openxmlformats.org/officeDocument/2006/relationships/control" Target="../activeX/activeX85.xml"/><Relationship Id="rId111" Type="http://schemas.openxmlformats.org/officeDocument/2006/relationships/control" Target="../activeX/activeX108.xml"/><Relationship Id="rId132" Type="http://schemas.openxmlformats.org/officeDocument/2006/relationships/control" Target="../activeX/activeX129.xml"/><Relationship Id="rId153" Type="http://schemas.openxmlformats.org/officeDocument/2006/relationships/control" Target="../activeX/activeX150.xml"/><Relationship Id="rId174" Type="http://schemas.openxmlformats.org/officeDocument/2006/relationships/control" Target="../activeX/activeX171.xml"/><Relationship Id="rId179" Type="http://schemas.openxmlformats.org/officeDocument/2006/relationships/control" Target="../activeX/activeX176.xml"/><Relationship Id="rId195" Type="http://schemas.openxmlformats.org/officeDocument/2006/relationships/control" Target="../activeX/activeX192.xml"/><Relationship Id="rId209" Type="http://schemas.openxmlformats.org/officeDocument/2006/relationships/control" Target="../activeX/activeX206.xml"/><Relationship Id="rId190" Type="http://schemas.openxmlformats.org/officeDocument/2006/relationships/control" Target="../activeX/activeX187.xml"/><Relationship Id="rId204" Type="http://schemas.openxmlformats.org/officeDocument/2006/relationships/control" Target="../activeX/activeX201.xml"/><Relationship Id="rId220" Type="http://schemas.openxmlformats.org/officeDocument/2006/relationships/control" Target="../activeX/activeX217.xml"/><Relationship Id="rId225" Type="http://schemas.openxmlformats.org/officeDocument/2006/relationships/control" Target="../activeX/activeX222.xml"/><Relationship Id="rId241" Type="http://schemas.openxmlformats.org/officeDocument/2006/relationships/control" Target="../activeX/activeX238.xml"/><Relationship Id="rId246" Type="http://schemas.openxmlformats.org/officeDocument/2006/relationships/control" Target="../activeX/activeX243.xml"/><Relationship Id="rId15" Type="http://schemas.openxmlformats.org/officeDocument/2006/relationships/control" Target="../activeX/activeX12.xml"/><Relationship Id="rId36" Type="http://schemas.openxmlformats.org/officeDocument/2006/relationships/control" Target="../activeX/activeX33.xml"/><Relationship Id="rId57" Type="http://schemas.openxmlformats.org/officeDocument/2006/relationships/control" Target="../activeX/activeX54.xml"/><Relationship Id="rId106" Type="http://schemas.openxmlformats.org/officeDocument/2006/relationships/control" Target="../activeX/activeX103.xml"/><Relationship Id="rId127" Type="http://schemas.openxmlformats.org/officeDocument/2006/relationships/control" Target="../activeX/activeX124.xml"/><Relationship Id="rId10" Type="http://schemas.openxmlformats.org/officeDocument/2006/relationships/control" Target="../activeX/activeX7.xml"/><Relationship Id="rId31" Type="http://schemas.openxmlformats.org/officeDocument/2006/relationships/control" Target="../activeX/activeX28.xml"/><Relationship Id="rId52" Type="http://schemas.openxmlformats.org/officeDocument/2006/relationships/control" Target="../activeX/activeX49.xml"/><Relationship Id="rId73" Type="http://schemas.openxmlformats.org/officeDocument/2006/relationships/control" Target="../activeX/activeX70.xml"/><Relationship Id="rId78" Type="http://schemas.openxmlformats.org/officeDocument/2006/relationships/control" Target="../activeX/activeX75.xml"/><Relationship Id="rId94" Type="http://schemas.openxmlformats.org/officeDocument/2006/relationships/control" Target="../activeX/activeX91.xml"/><Relationship Id="rId99" Type="http://schemas.openxmlformats.org/officeDocument/2006/relationships/control" Target="../activeX/activeX96.xml"/><Relationship Id="rId101" Type="http://schemas.openxmlformats.org/officeDocument/2006/relationships/control" Target="../activeX/activeX98.xml"/><Relationship Id="rId122" Type="http://schemas.openxmlformats.org/officeDocument/2006/relationships/control" Target="../activeX/activeX119.xml"/><Relationship Id="rId143" Type="http://schemas.openxmlformats.org/officeDocument/2006/relationships/control" Target="../activeX/activeX140.xml"/><Relationship Id="rId148" Type="http://schemas.openxmlformats.org/officeDocument/2006/relationships/control" Target="../activeX/activeX145.xml"/><Relationship Id="rId164" Type="http://schemas.openxmlformats.org/officeDocument/2006/relationships/control" Target="../activeX/activeX161.xml"/><Relationship Id="rId169" Type="http://schemas.openxmlformats.org/officeDocument/2006/relationships/control" Target="../activeX/activeX166.xml"/><Relationship Id="rId185" Type="http://schemas.openxmlformats.org/officeDocument/2006/relationships/control" Target="../activeX/activeX182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80" Type="http://schemas.openxmlformats.org/officeDocument/2006/relationships/control" Target="../activeX/activeX177.xml"/><Relationship Id="rId210" Type="http://schemas.openxmlformats.org/officeDocument/2006/relationships/control" Target="../activeX/activeX207.xml"/><Relationship Id="rId215" Type="http://schemas.openxmlformats.org/officeDocument/2006/relationships/control" Target="../activeX/activeX212.xml"/><Relationship Id="rId236" Type="http://schemas.openxmlformats.org/officeDocument/2006/relationships/control" Target="../activeX/activeX233.xml"/><Relationship Id="rId26" Type="http://schemas.openxmlformats.org/officeDocument/2006/relationships/control" Target="../activeX/activeX23.xml"/><Relationship Id="rId231" Type="http://schemas.openxmlformats.org/officeDocument/2006/relationships/control" Target="../activeX/activeX228.xml"/><Relationship Id="rId47" Type="http://schemas.openxmlformats.org/officeDocument/2006/relationships/control" Target="../activeX/activeX44.xml"/><Relationship Id="rId68" Type="http://schemas.openxmlformats.org/officeDocument/2006/relationships/control" Target="../activeX/activeX65.xml"/><Relationship Id="rId89" Type="http://schemas.openxmlformats.org/officeDocument/2006/relationships/control" Target="../activeX/activeX86.xml"/><Relationship Id="rId112" Type="http://schemas.openxmlformats.org/officeDocument/2006/relationships/control" Target="../activeX/activeX109.xml"/><Relationship Id="rId133" Type="http://schemas.openxmlformats.org/officeDocument/2006/relationships/control" Target="../activeX/activeX130.xml"/><Relationship Id="rId154" Type="http://schemas.openxmlformats.org/officeDocument/2006/relationships/control" Target="../activeX/activeX151.xml"/><Relationship Id="rId175" Type="http://schemas.openxmlformats.org/officeDocument/2006/relationships/control" Target="../activeX/activeX172.xml"/><Relationship Id="rId196" Type="http://schemas.openxmlformats.org/officeDocument/2006/relationships/control" Target="../activeX/activeX193.xml"/><Relationship Id="rId200" Type="http://schemas.openxmlformats.org/officeDocument/2006/relationships/control" Target="../activeX/activeX197.xml"/><Relationship Id="rId16" Type="http://schemas.openxmlformats.org/officeDocument/2006/relationships/control" Target="../activeX/activeX13.xml"/><Relationship Id="rId221" Type="http://schemas.openxmlformats.org/officeDocument/2006/relationships/control" Target="../activeX/activeX218.xml"/><Relationship Id="rId242" Type="http://schemas.openxmlformats.org/officeDocument/2006/relationships/control" Target="../activeX/activeX239.xml"/><Relationship Id="rId37" Type="http://schemas.openxmlformats.org/officeDocument/2006/relationships/control" Target="../activeX/activeX34.xml"/><Relationship Id="rId58" Type="http://schemas.openxmlformats.org/officeDocument/2006/relationships/control" Target="../activeX/activeX55.xml"/><Relationship Id="rId79" Type="http://schemas.openxmlformats.org/officeDocument/2006/relationships/control" Target="../activeX/activeX76.xml"/><Relationship Id="rId102" Type="http://schemas.openxmlformats.org/officeDocument/2006/relationships/control" Target="../activeX/activeX99.xml"/><Relationship Id="rId123" Type="http://schemas.openxmlformats.org/officeDocument/2006/relationships/control" Target="../activeX/activeX120.xml"/><Relationship Id="rId144" Type="http://schemas.openxmlformats.org/officeDocument/2006/relationships/control" Target="../activeX/activeX141.xml"/><Relationship Id="rId90" Type="http://schemas.openxmlformats.org/officeDocument/2006/relationships/control" Target="../activeX/activeX87.xml"/><Relationship Id="rId165" Type="http://schemas.openxmlformats.org/officeDocument/2006/relationships/control" Target="../activeX/activeX162.xml"/><Relationship Id="rId186" Type="http://schemas.openxmlformats.org/officeDocument/2006/relationships/control" Target="../activeX/activeX183.xml"/><Relationship Id="rId211" Type="http://schemas.openxmlformats.org/officeDocument/2006/relationships/control" Target="../activeX/activeX208.xml"/><Relationship Id="rId232" Type="http://schemas.openxmlformats.org/officeDocument/2006/relationships/control" Target="../activeX/activeX229.xml"/><Relationship Id="rId27" Type="http://schemas.openxmlformats.org/officeDocument/2006/relationships/control" Target="../activeX/activeX24.xml"/><Relationship Id="rId48" Type="http://schemas.openxmlformats.org/officeDocument/2006/relationships/control" Target="../activeX/activeX45.xml"/><Relationship Id="rId69" Type="http://schemas.openxmlformats.org/officeDocument/2006/relationships/control" Target="../activeX/activeX66.xml"/><Relationship Id="rId113" Type="http://schemas.openxmlformats.org/officeDocument/2006/relationships/control" Target="../activeX/activeX110.xml"/><Relationship Id="rId134" Type="http://schemas.openxmlformats.org/officeDocument/2006/relationships/control" Target="../activeX/activeX131.xml"/><Relationship Id="rId80" Type="http://schemas.openxmlformats.org/officeDocument/2006/relationships/control" Target="../activeX/activeX77.xml"/><Relationship Id="rId155" Type="http://schemas.openxmlformats.org/officeDocument/2006/relationships/control" Target="../activeX/activeX152.xml"/><Relationship Id="rId176" Type="http://schemas.openxmlformats.org/officeDocument/2006/relationships/control" Target="../activeX/activeX173.xml"/><Relationship Id="rId197" Type="http://schemas.openxmlformats.org/officeDocument/2006/relationships/control" Target="../activeX/activeX1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70"/>
  <sheetViews>
    <sheetView topLeftCell="A28" workbookViewId="0"/>
  </sheetViews>
  <sheetFormatPr defaultRowHeight="15" x14ac:dyDescent="0.25"/>
  <cols>
    <col min="1" max="1" width="32.85546875" style="2" customWidth="1"/>
    <col min="2" max="2" width="21.28515625" style="2" customWidth="1"/>
    <col min="3" max="3" width="19.140625" style="2" customWidth="1"/>
    <col min="4" max="4" width="17.7109375" style="2" customWidth="1"/>
    <col min="5" max="5" width="13.7109375" style="2" customWidth="1"/>
    <col min="6" max="6" width="9.140625" style="2"/>
    <col min="7" max="7" width="19.85546875" style="2" customWidth="1"/>
    <col min="8" max="16384" width="9.140625" style="2"/>
  </cols>
  <sheetData>
    <row r="1" spans="1:8" x14ac:dyDescent="0.25">
      <c r="A1" s="1" t="s">
        <v>0</v>
      </c>
    </row>
    <row r="2" spans="1:8" ht="19.5" x14ac:dyDescent="0.3">
      <c r="A2" s="3"/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25">
      <c r="A4" s="5" t="s">
        <v>9</v>
      </c>
      <c r="B4" s="5" t="s">
        <v>10</v>
      </c>
      <c r="C4" s="6"/>
      <c r="D4" s="6" t="s">
        <v>11</v>
      </c>
      <c r="E4" s="6" t="s">
        <v>12</v>
      </c>
      <c r="F4" s="5" t="s">
        <v>13</v>
      </c>
      <c r="G4" s="5"/>
      <c r="H4" s="7">
        <v>0</v>
      </c>
    </row>
    <row r="5" spans="1:8" x14ac:dyDescent="0.25">
      <c r="A5" s="5" t="s">
        <v>14</v>
      </c>
      <c r="B5" s="5" t="s">
        <v>15</v>
      </c>
      <c r="C5" s="6"/>
      <c r="D5" s="6" t="s">
        <v>11</v>
      </c>
      <c r="E5" s="6" t="s">
        <v>12</v>
      </c>
      <c r="F5" s="5" t="s">
        <v>13</v>
      </c>
      <c r="G5" s="5"/>
      <c r="H5" s="7">
        <v>0</v>
      </c>
    </row>
    <row r="6" spans="1:8" x14ac:dyDescent="0.25">
      <c r="A6" s="5" t="s">
        <v>16</v>
      </c>
      <c r="B6" s="5" t="s">
        <v>15</v>
      </c>
      <c r="C6" s="6"/>
      <c r="D6" s="6" t="s">
        <v>11</v>
      </c>
      <c r="E6" s="6" t="s">
        <v>12</v>
      </c>
      <c r="F6" s="5" t="s">
        <v>13</v>
      </c>
      <c r="G6" s="5"/>
      <c r="H6" s="7">
        <v>0</v>
      </c>
    </row>
    <row r="7" spans="1:8" x14ac:dyDescent="0.25">
      <c r="A7" s="5" t="s">
        <v>17</v>
      </c>
      <c r="B7" s="5" t="s">
        <v>10</v>
      </c>
      <c r="C7" s="6" t="s">
        <v>18</v>
      </c>
      <c r="D7" s="6" t="s">
        <v>19</v>
      </c>
      <c r="E7" s="6" t="s">
        <v>12</v>
      </c>
      <c r="F7" s="5" t="s">
        <v>20</v>
      </c>
      <c r="G7" s="5"/>
      <c r="H7" s="7">
        <v>0</v>
      </c>
    </row>
    <row r="8" spans="1:8" x14ac:dyDescent="0.25">
      <c r="A8" s="5" t="s">
        <v>21</v>
      </c>
      <c r="B8" s="5" t="s">
        <v>10</v>
      </c>
      <c r="C8" s="6" t="s">
        <v>22</v>
      </c>
      <c r="D8" s="6" t="s">
        <v>23</v>
      </c>
      <c r="E8" s="6" t="s">
        <v>12</v>
      </c>
      <c r="F8" s="5" t="s">
        <v>20</v>
      </c>
      <c r="G8" s="5"/>
      <c r="H8" s="7">
        <v>0</v>
      </c>
    </row>
    <row r="9" spans="1:8" x14ac:dyDescent="0.25">
      <c r="A9" s="5" t="s">
        <v>24</v>
      </c>
      <c r="B9" s="5" t="s">
        <v>10</v>
      </c>
      <c r="C9" s="6" t="s">
        <v>25</v>
      </c>
      <c r="D9" s="6" t="s">
        <v>26</v>
      </c>
      <c r="E9" s="6" t="s">
        <v>12</v>
      </c>
      <c r="F9" s="5" t="s">
        <v>20</v>
      </c>
      <c r="G9" s="5"/>
      <c r="H9" s="7">
        <v>0</v>
      </c>
    </row>
    <row r="10" spans="1:8" x14ac:dyDescent="0.25">
      <c r="A10" s="5" t="s">
        <v>27</v>
      </c>
      <c r="B10" s="5" t="s">
        <v>10</v>
      </c>
      <c r="C10" s="6" t="s">
        <v>28</v>
      </c>
      <c r="D10" s="6" t="s">
        <v>29</v>
      </c>
      <c r="E10" s="6" t="s">
        <v>12</v>
      </c>
      <c r="F10" s="5" t="s">
        <v>30</v>
      </c>
      <c r="G10" s="5"/>
      <c r="H10" s="7">
        <v>0</v>
      </c>
    </row>
    <row r="11" spans="1:8" x14ac:dyDescent="0.25">
      <c r="A11" s="5" t="s">
        <v>31</v>
      </c>
      <c r="B11" s="5" t="s">
        <v>10</v>
      </c>
      <c r="C11" s="6" t="s">
        <v>32</v>
      </c>
      <c r="D11" s="6" t="s">
        <v>33</v>
      </c>
      <c r="E11" s="6" t="s">
        <v>12</v>
      </c>
      <c r="F11" s="5" t="s">
        <v>20</v>
      </c>
      <c r="G11" s="5"/>
      <c r="H11" s="7">
        <v>0</v>
      </c>
    </row>
    <row r="12" spans="1:8" x14ac:dyDescent="0.25">
      <c r="A12" s="5" t="s">
        <v>34</v>
      </c>
      <c r="B12" s="5" t="s">
        <v>10</v>
      </c>
      <c r="C12" s="6" t="s">
        <v>35</v>
      </c>
      <c r="D12" s="6" t="s">
        <v>36</v>
      </c>
      <c r="E12" s="6" t="s">
        <v>12</v>
      </c>
      <c r="F12" s="5" t="s">
        <v>37</v>
      </c>
      <c r="G12" s="5"/>
      <c r="H12" s="7">
        <v>0</v>
      </c>
    </row>
    <row r="13" spans="1:8" x14ac:dyDescent="0.25">
      <c r="A13" s="5" t="s">
        <v>38</v>
      </c>
      <c r="B13" s="5" t="s">
        <v>15</v>
      </c>
      <c r="C13" s="6" t="s">
        <v>39</v>
      </c>
      <c r="D13" s="6" t="s">
        <v>19</v>
      </c>
      <c r="E13" s="6" t="s">
        <v>12</v>
      </c>
      <c r="F13" s="5" t="s">
        <v>40</v>
      </c>
      <c r="G13" s="5"/>
      <c r="H13" s="7">
        <v>0</v>
      </c>
    </row>
    <row r="14" spans="1:8" x14ac:dyDescent="0.25">
      <c r="A14" s="5" t="s">
        <v>41</v>
      </c>
      <c r="B14" s="5" t="s">
        <v>15</v>
      </c>
      <c r="C14" s="6" t="s">
        <v>42</v>
      </c>
      <c r="D14" s="6" t="s">
        <v>23</v>
      </c>
      <c r="E14" s="6" t="s">
        <v>12</v>
      </c>
      <c r="F14" s="5" t="s">
        <v>43</v>
      </c>
      <c r="G14" s="5"/>
      <c r="H14" s="7">
        <v>0</v>
      </c>
    </row>
    <row r="15" spans="1:8" x14ac:dyDescent="0.25">
      <c r="A15" s="5" t="s">
        <v>44</v>
      </c>
      <c r="B15" s="5" t="s">
        <v>15</v>
      </c>
      <c r="C15" s="6" t="s">
        <v>45</v>
      </c>
      <c r="D15" s="6" t="s">
        <v>33</v>
      </c>
      <c r="E15" s="6" t="s">
        <v>12</v>
      </c>
      <c r="F15" s="5" t="s">
        <v>46</v>
      </c>
      <c r="G15" s="5"/>
      <c r="H15" s="7">
        <v>0</v>
      </c>
    </row>
    <row r="16" spans="1:8" x14ac:dyDescent="0.25">
      <c r="A16" s="5" t="s">
        <v>47</v>
      </c>
      <c r="B16" s="5" t="s">
        <v>15</v>
      </c>
      <c r="C16" s="6" t="s">
        <v>48</v>
      </c>
      <c r="D16" s="6" t="s">
        <v>26</v>
      </c>
      <c r="E16" s="6" t="s">
        <v>12</v>
      </c>
      <c r="F16" s="5" t="s">
        <v>20</v>
      </c>
      <c r="G16" s="5"/>
      <c r="H16" s="7">
        <v>0</v>
      </c>
    </row>
    <row r="17" spans="1:8" x14ac:dyDescent="0.25">
      <c r="A17" s="5" t="s">
        <v>49</v>
      </c>
      <c r="B17" s="5" t="s">
        <v>15</v>
      </c>
      <c r="C17" s="6" t="s">
        <v>50</v>
      </c>
      <c r="D17" s="6" t="s">
        <v>36</v>
      </c>
      <c r="E17" s="6" t="s">
        <v>12</v>
      </c>
      <c r="F17" s="5" t="s">
        <v>51</v>
      </c>
      <c r="G17" s="5"/>
      <c r="H17" s="7">
        <v>0</v>
      </c>
    </row>
    <row r="18" spans="1:8" x14ac:dyDescent="0.25">
      <c r="A18" s="5" t="s">
        <v>52</v>
      </c>
      <c r="B18" s="5" t="s">
        <v>15</v>
      </c>
      <c r="C18" s="6" t="s">
        <v>53</v>
      </c>
      <c r="D18" s="6" t="s">
        <v>29</v>
      </c>
      <c r="E18" s="6" t="s">
        <v>12</v>
      </c>
      <c r="F18" s="5" t="s">
        <v>54</v>
      </c>
      <c r="G18" s="5"/>
      <c r="H18" s="7">
        <v>0</v>
      </c>
    </row>
    <row r="19" spans="1:8" x14ac:dyDescent="0.25">
      <c r="A19" s="5" t="s">
        <v>55</v>
      </c>
      <c r="B19" s="5" t="s">
        <v>10</v>
      </c>
      <c r="C19" s="6" t="s">
        <v>56</v>
      </c>
      <c r="D19" s="6" t="s">
        <v>19</v>
      </c>
      <c r="E19" s="6" t="s">
        <v>12</v>
      </c>
      <c r="F19" s="5" t="s">
        <v>57</v>
      </c>
      <c r="G19" s="5"/>
      <c r="H19" s="7">
        <v>0</v>
      </c>
    </row>
    <row r="20" spans="1:8" x14ac:dyDescent="0.25">
      <c r="A20" s="5" t="s">
        <v>58</v>
      </c>
      <c r="B20" s="5" t="s">
        <v>15</v>
      </c>
      <c r="C20" s="6" t="s">
        <v>59</v>
      </c>
      <c r="D20" s="6" t="s">
        <v>23</v>
      </c>
      <c r="E20" s="6" t="s">
        <v>12</v>
      </c>
      <c r="F20" s="5" t="s">
        <v>60</v>
      </c>
      <c r="G20" s="5"/>
      <c r="H20" s="7">
        <v>0</v>
      </c>
    </row>
    <row r="21" spans="1:8" x14ac:dyDescent="0.25">
      <c r="A21" s="5" t="s">
        <v>61</v>
      </c>
      <c r="B21" s="5" t="s">
        <v>10</v>
      </c>
      <c r="C21" s="6" t="s">
        <v>62</v>
      </c>
      <c r="D21" s="6" t="s">
        <v>26</v>
      </c>
      <c r="E21" s="6" t="s">
        <v>12</v>
      </c>
      <c r="F21" s="5" t="s">
        <v>63</v>
      </c>
      <c r="G21" s="5"/>
      <c r="H21" s="7">
        <v>0</v>
      </c>
    </row>
    <row r="22" spans="1:8" x14ac:dyDescent="0.25">
      <c r="A22" s="5" t="s">
        <v>64</v>
      </c>
      <c r="B22" s="5" t="s">
        <v>15</v>
      </c>
      <c r="C22" s="6" t="s">
        <v>65</v>
      </c>
      <c r="D22" s="6" t="s">
        <v>11</v>
      </c>
      <c r="E22" s="6" t="s">
        <v>12</v>
      </c>
      <c r="F22" s="5" t="s">
        <v>66</v>
      </c>
      <c r="G22" s="5"/>
      <c r="H22" s="7">
        <v>0</v>
      </c>
    </row>
    <row r="24" spans="1:8" x14ac:dyDescent="0.25">
      <c r="A24" s="1" t="s">
        <v>67</v>
      </c>
    </row>
    <row r="25" spans="1:8" ht="19.5" x14ac:dyDescent="0.3">
      <c r="A25" s="3"/>
    </row>
    <row r="26" spans="1:8" x14ac:dyDescent="0.25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</row>
    <row r="27" spans="1:8" x14ac:dyDescent="0.25">
      <c r="A27" s="5" t="s">
        <v>68</v>
      </c>
      <c r="B27" s="5" t="s">
        <v>10</v>
      </c>
      <c r="C27" s="6"/>
      <c r="D27" s="6" t="s">
        <v>11</v>
      </c>
      <c r="E27" s="6" t="s">
        <v>12</v>
      </c>
      <c r="F27" s="5" t="s">
        <v>13</v>
      </c>
      <c r="G27" s="5"/>
      <c r="H27" s="7">
        <v>0</v>
      </c>
    </row>
    <row r="28" spans="1:8" x14ac:dyDescent="0.25">
      <c r="A28" s="5" t="s">
        <v>69</v>
      </c>
      <c r="B28" s="5" t="s">
        <v>15</v>
      </c>
      <c r="C28" s="6"/>
      <c r="D28" s="6" t="s">
        <v>11</v>
      </c>
      <c r="E28" s="6" t="s">
        <v>12</v>
      </c>
      <c r="F28" s="5" t="s">
        <v>13</v>
      </c>
      <c r="G28" s="5"/>
      <c r="H28" s="7">
        <v>0</v>
      </c>
    </row>
    <row r="29" spans="1:8" x14ac:dyDescent="0.25">
      <c r="A29" s="5" t="s">
        <v>70</v>
      </c>
      <c r="B29" s="5" t="s">
        <v>15</v>
      </c>
      <c r="C29" s="6"/>
      <c r="D29" s="6" t="s">
        <v>11</v>
      </c>
      <c r="E29" s="6" t="s">
        <v>12</v>
      </c>
      <c r="F29" s="5" t="s">
        <v>13</v>
      </c>
      <c r="G29" s="5"/>
      <c r="H29" s="7">
        <v>0</v>
      </c>
    </row>
    <row r="30" spans="1:8" x14ac:dyDescent="0.25">
      <c r="A30" s="5" t="s">
        <v>71</v>
      </c>
      <c r="B30" s="5" t="s">
        <v>10</v>
      </c>
      <c r="C30" s="6" t="s">
        <v>18</v>
      </c>
      <c r="D30" s="6" t="s">
        <v>19</v>
      </c>
      <c r="E30" s="6" t="s">
        <v>12</v>
      </c>
      <c r="F30" s="5" t="s">
        <v>72</v>
      </c>
      <c r="G30" s="5"/>
      <c r="H30" s="7">
        <v>0</v>
      </c>
    </row>
    <row r="31" spans="1:8" x14ac:dyDescent="0.25">
      <c r="A31" s="5" t="s">
        <v>73</v>
      </c>
      <c r="B31" s="5" t="s">
        <v>10</v>
      </c>
      <c r="C31" s="6" t="s">
        <v>22</v>
      </c>
      <c r="D31" s="6" t="s">
        <v>23</v>
      </c>
      <c r="E31" s="6" t="s">
        <v>12</v>
      </c>
      <c r="F31" s="5" t="s">
        <v>72</v>
      </c>
      <c r="G31" s="5"/>
      <c r="H31" s="7">
        <v>0</v>
      </c>
    </row>
    <row r="32" spans="1:8" x14ac:dyDescent="0.25">
      <c r="A32" s="5" t="s">
        <v>74</v>
      </c>
      <c r="B32" s="5" t="s">
        <v>10</v>
      </c>
      <c r="C32" s="6" t="s">
        <v>25</v>
      </c>
      <c r="D32" s="6" t="s">
        <v>26</v>
      </c>
      <c r="E32" s="6" t="s">
        <v>12</v>
      </c>
      <c r="F32" s="5" t="s">
        <v>75</v>
      </c>
      <c r="G32" s="5"/>
      <c r="H32" s="7">
        <v>0</v>
      </c>
    </row>
    <row r="33" spans="1:8" x14ac:dyDescent="0.25">
      <c r="A33" s="5" t="s">
        <v>76</v>
      </c>
      <c r="B33" s="5" t="s">
        <v>10</v>
      </c>
      <c r="C33" s="6" t="s">
        <v>28</v>
      </c>
      <c r="D33" s="6" t="s">
        <v>29</v>
      </c>
      <c r="E33" s="6" t="s">
        <v>12</v>
      </c>
      <c r="F33" s="5" t="s">
        <v>77</v>
      </c>
      <c r="G33" s="5"/>
      <c r="H33" s="7">
        <v>0</v>
      </c>
    </row>
    <row r="34" spans="1:8" x14ac:dyDescent="0.25">
      <c r="A34" s="5" t="s">
        <v>78</v>
      </c>
      <c r="B34" s="5" t="s">
        <v>10</v>
      </c>
      <c r="C34" s="6" t="s">
        <v>32</v>
      </c>
      <c r="D34" s="6" t="s">
        <v>33</v>
      </c>
      <c r="E34" s="6" t="s">
        <v>12</v>
      </c>
      <c r="F34" s="5" t="s">
        <v>72</v>
      </c>
      <c r="G34" s="5"/>
      <c r="H34" s="7">
        <v>0</v>
      </c>
    </row>
    <row r="35" spans="1:8" x14ac:dyDescent="0.25">
      <c r="A35" s="5" t="s">
        <v>79</v>
      </c>
      <c r="B35" s="5" t="s">
        <v>10</v>
      </c>
      <c r="C35" s="6" t="s">
        <v>35</v>
      </c>
      <c r="D35" s="6" t="s">
        <v>36</v>
      </c>
      <c r="E35" s="6" t="s">
        <v>12</v>
      </c>
      <c r="F35" s="5" t="s">
        <v>72</v>
      </c>
      <c r="G35" s="5"/>
      <c r="H35" s="7">
        <v>0</v>
      </c>
    </row>
    <row r="36" spans="1:8" x14ac:dyDescent="0.25">
      <c r="A36" s="5" t="s">
        <v>80</v>
      </c>
      <c r="B36" s="5" t="s">
        <v>15</v>
      </c>
      <c r="C36" s="6" t="s">
        <v>39</v>
      </c>
      <c r="D36" s="6" t="s">
        <v>19</v>
      </c>
      <c r="E36" s="6" t="s">
        <v>12</v>
      </c>
      <c r="F36" s="5" t="s">
        <v>81</v>
      </c>
      <c r="G36" s="5"/>
      <c r="H36" s="7">
        <v>0</v>
      </c>
    </row>
    <row r="37" spans="1:8" x14ac:dyDescent="0.25">
      <c r="A37" s="5" t="s">
        <v>82</v>
      </c>
      <c r="B37" s="5" t="s">
        <v>15</v>
      </c>
      <c r="C37" s="6" t="s">
        <v>42</v>
      </c>
      <c r="D37" s="6" t="s">
        <v>23</v>
      </c>
      <c r="E37" s="6" t="s">
        <v>12</v>
      </c>
      <c r="F37" s="5" t="s">
        <v>83</v>
      </c>
      <c r="G37" s="5"/>
      <c r="H37" s="7">
        <v>0</v>
      </c>
    </row>
    <row r="38" spans="1:8" x14ac:dyDescent="0.25">
      <c r="A38" s="5" t="s">
        <v>84</v>
      </c>
      <c r="B38" s="5" t="s">
        <v>15</v>
      </c>
      <c r="C38" s="6" t="s">
        <v>48</v>
      </c>
      <c r="D38" s="6" t="s">
        <v>26</v>
      </c>
      <c r="E38" s="6" t="s">
        <v>12</v>
      </c>
      <c r="F38" s="5" t="s">
        <v>85</v>
      </c>
      <c r="G38" s="5"/>
      <c r="H38" s="7">
        <v>0</v>
      </c>
    </row>
    <row r="39" spans="1:8" x14ac:dyDescent="0.25">
      <c r="A39" s="5" t="s">
        <v>86</v>
      </c>
      <c r="B39" s="5" t="s">
        <v>15</v>
      </c>
      <c r="C39" s="6" t="s">
        <v>53</v>
      </c>
      <c r="D39" s="6" t="s">
        <v>29</v>
      </c>
      <c r="E39" s="6" t="s">
        <v>12</v>
      </c>
      <c r="F39" s="5" t="s">
        <v>87</v>
      </c>
      <c r="G39" s="5"/>
      <c r="H39" s="7">
        <v>0</v>
      </c>
    </row>
    <row r="40" spans="1:8" x14ac:dyDescent="0.25">
      <c r="A40" s="5" t="s">
        <v>88</v>
      </c>
      <c r="B40" s="5" t="s">
        <v>15</v>
      </c>
      <c r="C40" s="6" t="s">
        <v>45</v>
      </c>
      <c r="D40" s="6" t="s">
        <v>33</v>
      </c>
      <c r="E40" s="6" t="s">
        <v>12</v>
      </c>
      <c r="F40" s="5" t="s">
        <v>89</v>
      </c>
      <c r="G40" s="5"/>
      <c r="H40" s="7">
        <v>0</v>
      </c>
    </row>
    <row r="41" spans="1:8" x14ac:dyDescent="0.25">
      <c r="A41" s="5" t="s">
        <v>90</v>
      </c>
      <c r="B41" s="5" t="s">
        <v>15</v>
      </c>
      <c r="C41" s="6" t="s">
        <v>50</v>
      </c>
      <c r="D41" s="6" t="s">
        <v>36</v>
      </c>
      <c r="E41" s="6" t="s">
        <v>12</v>
      </c>
      <c r="F41" s="5" t="s">
        <v>91</v>
      </c>
      <c r="G41" s="5"/>
      <c r="H41" s="7">
        <v>0</v>
      </c>
    </row>
    <row r="42" spans="1:8" x14ac:dyDescent="0.25">
      <c r="A42" s="5" t="s">
        <v>92</v>
      </c>
      <c r="B42" s="5" t="s">
        <v>10</v>
      </c>
      <c r="C42" s="6" t="s">
        <v>56</v>
      </c>
      <c r="D42" s="6" t="s">
        <v>19</v>
      </c>
      <c r="E42" s="6" t="s">
        <v>12</v>
      </c>
      <c r="F42" s="5" t="s">
        <v>93</v>
      </c>
      <c r="G42" s="5"/>
      <c r="H42" s="7">
        <v>0</v>
      </c>
    </row>
    <row r="43" spans="1:8" x14ac:dyDescent="0.25">
      <c r="A43" s="5" t="s">
        <v>94</v>
      </c>
      <c r="B43" s="5" t="s">
        <v>15</v>
      </c>
      <c r="C43" s="6" t="s">
        <v>59</v>
      </c>
      <c r="D43" s="6" t="s">
        <v>23</v>
      </c>
      <c r="E43" s="6" t="s">
        <v>12</v>
      </c>
      <c r="F43" s="5" t="s">
        <v>95</v>
      </c>
      <c r="G43" s="5"/>
      <c r="H43" s="7">
        <v>0</v>
      </c>
    </row>
    <row r="44" spans="1:8" x14ac:dyDescent="0.25">
      <c r="A44" s="5" t="s">
        <v>96</v>
      </c>
      <c r="B44" s="5" t="s">
        <v>10</v>
      </c>
      <c r="C44" s="6" t="s">
        <v>62</v>
      </c>
      <c r="D44" s="6" t="s">
        <v>26</v>
      </c>
      <c r="E44" s="6" t="s">
        <v>12</v>
      </c>
      <c r="F44" s="5" t="s">
        <v>97</v>
      </c>
      <c r="G44" s="5"/>
      <c r="H44" s="7">
        <v>0</v>
      </c>
    </row>
    <row r="45" spans="1:8" x14ac:dyDescent="0.25">
      <c r="A45" s="5" t="s">
        <v>98</v>
      </c>
      <c r="B45" s="5" t="s">
        <v>15</v>
      </c>
      <c r="C45" s="6" t="s">
        <v>65</v>
      </c>
      <c r="D45" s="6" t="s">
        <v>11</v>
      </c>
      <c r="E45" s="6" t="s">
        <v>12</v>
      </c>
      <c r="F45" s="5" t="s">
        <v>99</v>
      </c>
      <c r="G45" s="5"/>
      <c r="H45" s="7">
        <v>0</v>
      </c>
    </row>
    <row r="47" spans="1:8" x14ac:dyDescent="0.25">
      <c r="A47" s="1" t="s">
        <v>100</v>
      </c>
    </row>
    <row r="49" spans="1:8" x14ac:dyDescent="0.25">
      <c r="A49" s="4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</row>
    <row r="50" spans="1:8" x14ac:dyDescent="0.25">
      <c r="A50" s="5" t="s">
        <v>106</v>
      </c>
      <c r="B50" s="54" t="s">
        <v>10</v>
      </c>
      <c r="C50" s="55" t="s">
        <v>108</v>
      </c>
      <c r="D50" s="55" t="s">
        <v>19</v>
      </c>
      <c r="E50" s="55" t="s">
        <v>109</v>
      </c>
      <c r="F50" s="5" t="s">
        <v>110</v>
      </c>
      <c r="G50" s="54"/>
      <c r="H50" s="7">
        <v>0</v>
      </c>
    </row>
    <row r="51" spans="1:8" x14ac:dyDescent="0.25">
      <c r="A51" s="8"/>
      <c r="B51" s="54"/>
      <c r="C51" s="55"/>
      <c r="D51" s="55"/>
      <c r="E51" s="55"/>
      <c r="F51" s="8"/>
      <c r="G51" s="54"/>
      <c r="H51" s="8"/>
    </row>
    <row r="52" spans="1:8" x14ac:dyDescent="0.25">
      <c r="A52" s="5"/>
      <c r="B52" s="54"/>
      <c r="C52" s="55"/>
      <c r="D52" s="55"/>
      <c r="E52" s="55"/>
      <c r="F52" s="5"/>
      <c r="G52" s="54"/>
      <c r="H52" s="5"/>
    </row>
    <row r="53" spans="1:8" x14ac:dyDescent="0.25">
      <c r="A53" s="5" t="s">
        <v>107</v>
      </c>
      <c r="B53" s="54"/>
      <c r="C53" s="55"/>
      <c r="D53" s="55"/>
      <c r="E53" s="55"/>
      <c r="F53" s="5" t="s">
        <v>111</v>
      </c>
      <c r="G53" s="54"/>
      <c r="H53" s="7">
        <v>0</v>
      </c>
    </row>
    <row r="54" spans="1:8" x14ac:dyDescent="0.25">
      <c r="A54" s="5" t="s">
        <v>112</v>
      </c>
      <c r="B54" s="5" t="s">
        <v>10</v>
      </c>
      <c r="C54" s="6" t="s">
        <v>113</v>
      </c>
      <c r="D54" s="6" t="s">
        <v>19</v>
      </c>
      <c r="E54" s="6" t="s">
        <v>114</v>
      </c>
      <c r="F54" s="5" t="s">
        <v>115</v>
      </c>
      <c r="G54" s="5"/>
      <c r="H54" s="7">
        <v>0</v>
      </c>
    </row>
    <row r="55" spans="1:8" x14ac:dyDescent="0.25">
      <c r="A55" s="5" t="s">
        <v>116</v>
      </c>
      <c r="B55" s="5" t="s">
        <v>10</v>
      </c>
      <c r="C55" s="6" t="s">
        <v>113</v>
      </c>
      <c r="D55" s="6" t="s">
        <v>19</v>
      </c>
      <c r="E55" s="6" t="s">
        <v>114</v>
      </c>
      <c r="F55" s="5" t="s">
        <v>117</v>
      </c>
      <c r="G55" s="5"/>
      <c r="H55" s="7">
        <v>0</v>
      </c>
    </row>
    <row r="56" spans="1:8" x14ac:dyDescent="0.25">
      <c r="A56" s="5" t="s">
        <v>118</v>
      </c>
      <c r="B56" s="5" t="s">
        <v>10</v>
      </c>
      <c r="C56" s="6" t="s">
        <v>119</v>
      </c>
      <c r="D56" s="6" t="s">
        <v>19</v>
      </c>
      <c r="E56" s="6" t="s">
        <v>114</v>
      </c>
      <c r="F56" s="5" t="s">
        <v>120</v>
      </c>
      <c r="G56" s="5"/>
      <c r="H56" s="7">
        <v>0</v>
      </c>
    </row>
    <row r="57" spans="1:8" x14ac:dyDescent="0.25">
      <c r="A57" s="5" t="s">
        <v>121</v>
      </c>
      <c r="B57" s="54" t="s">
        <v>10</v>
      </c>
      <c r="C57" s="55" t="s">
        <v>108</v>
      </c>
      <c r="D57" s="55" t="s">
        <v>19</v>
      </c>
      <c r="E57" s="55" t="s">
        <v>109</v>
      </c>
      <c r="F57" s="5" t="s">
        <v>123</v>
      </c>
      <c r="G57" s="54"/>
      <c r="H57" s="7">
        <v>0</v>
      </c>
    </row>
    <row r="58" spans="1:8" x14ac:dyDescent="0.25">
      <c r="A58" s="8"/>
      <c r="B58" s="54"/>
      <c r="C58" s="55"/>
      <c r="D58" s="55"/>
      <c r="E58" s="55"/>
      <c r="F58" s="8"/>
      <c r="G58" s="54"/>
      <c r="H58" s="8"/>
    </row>
    <row r="59" spans="1:8" x14ac:dyDescent="0.25">
      <c r="A59" s="5"/>
      <c r="B59" s="54"/>
      <c r="C59" s="55"/>
      <c r="D59" s="55"/>
      <c r="E59" s="55"/>
      <c r="F59" s="5"/>
      <c r="G59" s="54"/>
      <c r="H59" s="5"/>
    </row>
    <row r="60" spans="1:8" x14ac:dyDescent="0.25">
      <c r="A60" s="5" t="s">
        <v>122</v>
      </c>
      <c r="B60" s="54"/>
      <c r="C60" s="55"/>
      <c r="D60" s="55"/>
      <c r="E60" s="55"/>
      <c r="F60" s="5" t="s">
        <v>124</v>
      </c>
      <c r="G60" s="54"/>
      <c r="H60" s="7">
        <v>0</v>
      </c>
    </row>
    <row r="61" spans="1:8" x14ac:dyDescent="0.25">
      <c r="A61" s="5" t="s">
        <v>125</v>
      </c>
      <c r="B61" s="5" t="s">
        <v>10</v>
      </c>
      <c r="C61" s="6" t="s">
        <v>126</v>
      </c>
      <c r="D61" s="6" t="s">
        <v>19</v>
      </c>
      <c r="E61" s="6" t="s">
        <v>114</v>
      </c>
      <c r="F61" s="5" t="s">
        <v>127</v>
      </c>
      <c r="G61" s="5"/>
      <c r="H61" s="7">
        <v>0</v>
      </c>
    </row>
    <row r="62" spans="1:8" x14ac:dyDescent="0.25">
      <c r="A62" s="5" t="s">
        <v>128</v>
      </c>
      <c r="B62" s="54" t="s">
        <v>15</v>
      </c>
      <c r="C62" s="55" t="s">
        <v>130</v>
      </c>
      <c r="D62" s="55" t="s">
        <v>19</v>
      </c>
      <c r="E62" s="55" t="s">
        <v>109</v>
      </c>
      <c r="F62" s="5" t="s">
        <v>110</v>
      </c>
      <c r="G62" s="54"/>
      <c r="H62" s="7">
        <v>0</v>
      </c>
    </row>
    <row r="63" spans="1:8" x14ac:dyDescent="0.25">
      <c r="A63" s="8"/>
      <c r="B63" s="54"/>
      <c r="C63" s="55"/>
      <c r="D63" s="55"/>
      <c r="E63" s="55"/>
      <c r="F63" s="8"/>
      <c r="G63" s="54"/>
      <c r="H63" s="8"/>
    </row>
    <row r="64" spans="1:8" x14ac:dyDescent="0.25">
      <c r="A64" s="5"/>
      <c r="B64" s="54"/>
      <c r="C64" s="55"/>
      <c r="D64" s="55"/>
      <c r="E64" s="55"/>
      <c r="F64" s="5"/>
      <c r="G64" s="54"/>
      <c r="H64" s="5"/>
    </row>
    <row r="65" spans="1:8" x14ac:dyDescent="0.25">
      <c r="A65" s="5" t="s">
        <v>129</v>
      </c>
      <c r="B65" s="54"/>
      <c r="C65" s="55"/>
      <c r="D65" s="55"/>
      <c r="E65" s="55"/>
      <c r="F65" s="5" t="s">
        <v>111</v>
      </c>
      <c r="G65" s="54"/>
      <c r="H65" s="7">
        <v>0</v>
      </c>
    </row>
    <row r="66" spans="1:8" x14ac:dyDescent="0.25">
      <c r="A66" s="5" t="s">
        <v>131</v>
      </c>
      <c r="B66" s="5" t="s">
        <v>15</v>
      </c>
      <c r="C66" s="6" t="s">
        <v>130</v>
      </c>
      <c r="D66" s="6" t="s">
        <v>19</v>
      </c>
      <c r="E66" s="6" t="s">
        <v>114</v>
      </c>
      <c r="F66" s="5" t="s">
        <v>115</v>
      </c>
      <c r="G66" s="5"/>
      <c r="H66" s="7">
        <v>0</v>
      </c>
    </row>
    <row r="67" spans="1:8" x14ac:dyDescent="0.25">
      <c r="A67" s="5" t="s">
        <v>132</v>
      </c>
      <c r="B67" s="5" t="s">
        <v>15</v>
      </c>
      <c r="C67" s="6" t="s">
        <v>130</v>
      </c>
      <c r="D67" s="6" t="s">
        <v>19</v>
      </c>
      <c r="E67" s="6" t="s">
        <v>114</v>
      </c>
      <c r="F67" s="5" t="s">
        <v>117</v>
      </c>
      <c r="G67" s="5"/>
      <c r="H67" s="7">
        <v>0</v>
      </c>
    </row>
    <row r="68" spans="1:8" x14ac:dyDescent="0.25">
      <c r="A68" s="5" t="s">
        <v>133</v>
      </c>
      <c r="B68" s="5" t="s">
        <v>15</v>
      </c>
      <c r="C68" s="6" t="s">
        <v>130</v>
      </c>
      <c r="D68" s="6" t="s">
        <v>19</v>
      </c>
      <c r="E68" s="6" t="s">
        <v>114</v>
      </c>
      <c r="F68" s="5" t="s">
        <v>120</v>
      </c>
      <c r="G68" s="5"/>
      <c r="H68" s="7">
        <v>0</v>
      </c>
    </row>
    <row r="69" spans="1:8" x14ac:dyDescent="0.25">
      <c r="A69" s="5" t="s">
        <v>134</v>
      </c>
      <c r="B69" s="54" t="s">
        <v>15</v>
      </c>
      <c r="C69" s="55" t="s">
        <v>130</v>
      </c>
      <c r="D69" s="55" t="s">
        <v>19</v>
      </c>
      <c r="E69" s="55" t="s">
        <v>109</v>
      </c>
      <c r="F69" s="5" t="s">
        <v>123</v>
      </c>
      <c r="G69" s="54"/>
      <c r="H69" s="7">
        <v>0</v>
      </c>
    </row>
    <row r="70" spans="1:8" x14ac:dyDescent="0.25">
      <c r="A70" s="8"/>
      <c r="B70" s="54"/>
      <c r="C70" s="55"/>
      <c r="D70" s="55"/>
      <c r="E70" s="55"/>
      <c r="F70" s="8"/>
      <c r="G70" s="54"/>
      <c r="H70" s="8"/>
    </row>
    <row r="71" spans="1:8" x14ac:dyDescent="0.25">
      <c r="A71" s="5"/>
      <c r="B71" s="54"/>
      <c r="C71" s="55"/>
      <c r="D71" s="55"/>
      <c r="E71" s="55"/>
      <c r="F71" s="5"/>
      <c r="G71" s="54"/>
      <c r="H71" s="5"/>
    </row>
    <row r="72" spans="1:8" x14ac:dyDescent="0.25">
      <c r="A72" s="5" t="s">
        <v>135</v>
      </c>
      <c r="B72" s="54"/>
      <c r="C72" s="55"/>
      <c r="D72" s="55"/>
      <c r="E72" s="55"/>
      <c r="F72" s="5" t="s">
        <v>124</v>
      </c>
      <c r="G72" s="54"/>
      <c r="H72" s="7">
        <v>0</v>
      </c>
    </row>
    <row r="73" spans="1:8" x14ac:dyDescent="0.25">
      <c r="A73" s="5" t="s">
        <v>136</v>
      </c>
      <c r="B73" s="5" t="s">
        <v>15</v>
      </c>
      <c r="C73" s="6" t="s">
        <v>137</v>
      </c>
      <c r="D73" s="6" t="s">
        <v>19</v>
      </c>
      <c r="E73" s="6" t="s">
        <v>114</v>
      </c>
      <c r="F73" s="5" t="s">
        <v>127</v>
      </c>
      <c r="G73" s="5"/>
      <c r="H73" s="7">
        <v>0</v>
      </c>
    </row>
    <row r="74" spans="1:8" x14ac:dyDescent="0.25">
      <c r="A74" s="5" t="s">
        <v>138</v>
      </c>
      <c r="B74" s="54" t="s">
        <v>15</v>
      </c>
      <c r="C74" s="55" t="s">
        <v>140</v>
      </c>
      <c r="D74" s="55" t="s">
        <v>19</v>
      </c>
      <c r="E74" s="55" t="s">
        <v>109</v>
      </c>
      <c r="F74" s="5" t="s">
        <v>110</v>
      </c>
      <c r="G74" s="54"/>
      <c r="H74" s="7">
        <v>0</v>
      </c>
    </row>
    <row r="75" spans="1:8" x14ac:dyDescent="0.25">
      <c r="A75" s="8"/>
      <c r="B75" s="54"/>
      <c r="C75" s="55"/>
      <c r="D75" s="55"/>
      <c r="E75" s="55"/>
      <c r="F75" s="8"/>
      <c r="G75" s="54"/>
      <c r="H75" s="8"/>
    </row>
    <row r="76" spans="1:8" x14ac:dyDescent="0.25">
      <c r="A76" s="5"/>
      <c r="B76" s="54"/>
      <c r="C76" s="55"/>
      <c r="D76" s="55"/>
      <c r="E76" s="55"/>
      <c r="F76" s="5"/>
      <c r="G76" s="54"/>
      <c r="H76" s="5"/>
    </row>
    <row r="77" spans="1:8" x14ac:dyDescent="0.25">
      <c r="A77" s="5" t="s">
        <v>139</v>
      </c>
      <c r="B77" s="54"/>
      <c r="C77" s="55"/>
      <c r="D77" s="55"/>
      <c r="E77" s="55"/>
      <c r="F77" s="5" t="s">
        <v>111</v>
      </c>
      <c r="G77" s="54"/>
      <c r="H77" s="7">
        <v>0</v>
      </c>
    </row>
    <row r="78" spans="1:8" x14ac:dyDescent="0.25">
      <c r="A78" s="5" t="s">
        <v>141</v>
      </c>
      <c r="B78" s="5" t="s">
        <v>15</v>
      </c>
      <c r="C78" s="6" t="s">
        <v>140</v>
      </c>
      <c r="D78" s="6" t="s">
        <v>19</v>
      </c>
      <c r="E78" s="6" t="s">
        <v>114</v>
      </c>
      <c r="F78" s="5" t="s">
        <v>115</v>
      </c>
      <c r="G78" s="5"/>
      <c r="H78" s="7">
        <v>0</v>
      </c>
    </row>
    <row r="79" spans="1:8" x14ac:dyDescent="0.25">
      <c r="A79" s="5" t="s">
        <v>142</v>
      </c>
      <c r="B79" s="5" t="s">
        <v>15</v>
      </c>
      <c r="C79" s="6" t="s">
        <v>140</v>
      </c>
      <c r="D79" s="6" t="s">
        <v>19</v>
      </c>
      <c r="E79" s="6" t="s">
        <v>114</v>
      </c>
      <c r="F79" s="5" t="s">
        <v>117</v>
      </c>
      <c r="G79" s="5"/>
      <c r="H79" s="7">
        <v>0</v>
      </c>
    </row>
    <row r="80" spans="1:8" x14ac:dyDescent="0.25">
      <c r="A80" s="5" t="s">
        <v>143</v>
      </c>
      <c r="B80" s="5" t="s">
        <v>15</v>
      </c>
      <c r="C80" s="6" t="s">
        <v>140</v>
      </c>
      <c r="D80" s="6" t="s">
        <v>19</v>
      </c>
      <c r="E80" s="6" t="s">
        <v>114</v>
      </c>
      <c r="F80" s="5" t="s">
        <v>120</v>
      </c>
      <c r="G80" s="5"/>
      <c r="H80" s="7">
        <v>0</v>
      </c>
    </row>
    <row r="81" spans="1:8" x14ac:dyDescent="0.25">
      <c r="A81" s="5" t="s">
        <v>144</v>
      </c>
      <c r="B81" s="54" t="s">
        <v>15</v>
      </c>
      <c r="C81" s="55" t="s">
        <v>140</v>
      </c>
      <c r="D81" s="55" t="s">
        <v>19</v>
      </c>
      <c r="E81" s="55" t="s">
        <v>109</v>
      </c>
      <c r="F81" s="5" t="s">
        <v>123</v>
      </c>
      <c r="G81" s="54"/>
      <c r="H81" s="7">
        <v>0</v>
      </c>
    </row>
    <row r="82" spans="1:8" x14ac:dyDescent="0.25">
      <c r="A82" s="8"/>
      <c r="B82" s="54"/>
      <c r="C82" s="55"/>
      <c r="D82" s="55"/>
      <c r="E82" s="55"/>
      <c r="F82" s="8"/>
      <c r="G82" s="54"/>
      <c r="H82" s="8"/>
    </row>
    <row r="83" spans="1:8" x14ac:dyDescent="0.25">
      <c r="A83" s="5"/>
      <c r="B83" s="54"/>
      <c r="C83" s="55"/>
      <c r="D83" s="55"/>
      <c r="E83" s="55"/>
      <c r="F83" s="5"/>
      <c r="G83" s="54"/>
      <c r="H83" s="5"/>
    </row>
    <row r="84" spans="1:8" x14ac:dyDescent="0.25">
      <c r="A84" s="5" t="s">
        <v>145</v>
      </c>
      <c r="B84" s="54"/>
      <c r="C84" s="55"/>
      <c r="D84" s="55"/>
      <c r="E84" s="55"/>
      <c r="F84" s="5" t="s">
        <v>124</v>
      </c>
      <c r="G84" s="54"/>
      <c r="H84" s="7">
        <v>0</v>
      </c>
    </row>
    <row r="85" spans="1:8" x14ac:dyDescent="0.25">
      <c r="A85" s="5" t="s">
        <v>146</v>
      </c>
      <c r="B85" s="5" t="s">
        <v>15</v>
      </c>
      <c r="C85" s="6" t="s">
        <v>140</v>
      </c>
      <c r="D85" s="6" t="s">
        <v>19</v>
      </c>
      <c r="E85" s="6" t="s">
        <v>114</v>
      </c>
      <c r="F85" s="5" t="s">
        <v>127</v>
      </c>
      <c r="G85" s="5"/>
      <c r="H85" s="7">
        <v>0</v>
      </c>
    </row>
    <row r="86" spans="1:8" x14ac:dyDescent="0.25">
      <c r="A86" s="5" t="s">
        <v>147</v>
      </c>
      <c r="B86" s="54" t="s">
        <v>10</v>
      </c>
      <c r="C86" s="55" t="s">
        <v>149</v>
      </c>
      <c r="D86" s="55" t="s">
        <v>23</v>
      </c>
      <c r="E86" s="55" t="s">
        <v>109</v>
      </c>
      <c r="F86" s="5" t="s">
        <v>150</v>
      </c>
      <c r="G86" s="54"/>
      <c r="H86" s="7">
        <v>0</v>
      </c>
    </row>
    <row r="87" spans="1:8" x14ac:dyDescent="0.25">
      <c r="A87" s="8"/>
      <c r="B87" s="54"/>
      <c r="C87" s="55"/>
      <c r="D87" s="55"/>
      <c r="E87" s="55"/>
      <c r="F87" s="8"/>
      <c r="G87" s="54"/>
      <c r="H87" s="8"/>
    </row>
    <row r="88" spans="1:8" x14ac:dyDescent="0.25">
      <c r="A88" s="5"/>
      <c r="B88" s="54"/>
      <c r="C88" s="55"/>
      <c r="D88" s="55"/>
      <c r="E88" s="55"/>
      <c r="F88" s="5"/>
      <c r="G88" s="54"/>
      <c r="H88" s="5"/>
    </row>
    <row r="89" spans="1:8" x14ac:dyDescent="0.25">
      <c r="A89" s="5" t="s">
        <v>148</v>
      </c>
      <c r="B89" s="54"/>
      <c r="C89" s="55"/>
      <c r="D89" s="55"/>
      <c r="E89" s="55"/>
      <c r="F89" s="5" t="s">
        <v>151</v>
      </c>
      <c r="G89" s="54"/>
      <c r="H89" s="7">
        <v>0</v>
      </c>
    </row>
    <row r="90" spans="1:8" x14ac:dyDescent="0.25">
      <c r="A90" s="5" t="s">
        <v>152</v>
      </c>
      <c r="B90" s="5" t="s">
        <v>10</v>
      </c>
      <c r="C90" s="6" t="s">
        <v>153</v>
      </c>
      <c r="D90" s="6" t="s">
        <v>23</v>
      </c>
      <c r="E90" s="6" t="s">
        <v>114</v>
      </c>
      <c r="F90" s="5" t="s">
        <v>154</v>
      </c>
      <c r="G90" s="5"/>
      <c r="H90" s="7">
        <v>0</v>
      </c>
    </row>
    <row r="91" spans="1:8" x14ac:dyDescent="0.25">
      <c r="A91" s="5" t="s">
        <v>155</v>
      </c>
      <c r="B91" s="5" t="s">
        <v>10</v>
      </c>
      <c r="C91" s="6" t="s">
        <v>153</v>
      </c>
      <c r="D91" s="6" t="s">
        <v>23</v>
      </c>
      <c r="E91" s="6" t="s">
        <v>114</v>
      </c>
      <c r="F91" s="5" t="s">
        <v>154</v>
      </c>
      <c r="G91" s="5"/>
      <c r="H91" s="7">
        <v>0</v>
      </c>
    </row>
    <row r="92" spans="1:8" x14ac:dyDescent="0.25">
      <c r="A92" s="5" t="s">
        <v>156</v>
      </c>
      <c r="B92" s="5" t="s">
        <v>10</v>
      </c>
      <c r="C92" s="6" t="s">
        <v>153</v>
      </c>
      <c r="D92" s="6" t="s">
        <v>23</v>
      </c>
      <c r="E92" s="6" t="s">
        <v>114</v>
      </c>
      <c r="F92" s="5" t="s">
        <v>154</v>
      </c>
      <c r="G92" s="5"/>
      <c r="H92" s="7">
        <v>0</v>
      </c>
    </row>
    <row r="93" spans="1:8" x14ac:dyDescent="0.25">
      <c r="A93" s="5" t="s">
        <v>147</v>
      </c>
      <c r="B93" s="54" t="s">
        <v>15</v>
      </c>
      <c r="C93" s="55" t="s">
        <v>158</v>
      </c>
      <c r="D93" s="55" t="s">
        <v>23</v>
      </c>
      <c r="E93" s="55" t="s">
        <v>109</v>
      </c>
      <c r="F93" s="5" t="s">
        <v>150</v>
      </c>
      <c r="G93" s="54"/>
      <c r="H93" s="7">
        <v>0</v>
      </c>
    </row>
    <row r="94" spans="1:8" x14ac:dyDescent="0.25">
      <c r="A94" s="8"/>
      <c r="B94" s="54"/>
      <c r="C94" s="55"/>
      <c r="D94" s="55"/>
      <c r="E94" s="55"/>
      <c r="F94" s="8"/>
      <c r="G94" s="54"/>
      <c r="H94" s="8"/>
    </row>
    <row r="95" spans="1:8" x14ac:dyDescent="0.25">
      <c r="A95" s="5"/>
      <c r="B95" s="54"/>
      <c r="C95" s="55"/>
      <c r="D95" s="55"/>
      <c r="E95" s="55"/>
      <c r="F95" s="5"/>
      <c r="G95" s="54"/>
      <c r="H95" s="5"/>
    </row>
    <row r="96" spans="1:8" x14ac:dyDescent="0.25">
      <c r="A96" s="5" t="s">
        <v>157</v>
      </c>
      <c r="B96" s="54"/>
      <c r="C96" s="55"/>
      <c r="D96" s="55"/>
      <c r="E96" s="55"/>
      <c r="F96" s="5" t="s">
        <v>151</v>
      </c>
      <c r="G96" s="54"/>
      <c r="H96" s="7">
        <v>0</v>
      </c>
    </row>
    <row r="97" spans="1:8" x14ac:dyDescent="0.25">
      <c r="A97" s="5" t="s">
        <v>159</v>
      </c>
      <c r="B97" s="5" t="s">
        <v>15</v>
      </c>
      <c r="C97" s="6" t="s">
        <v>158</v>
      </c>
      <c r="D97" s="6" t="s">
        <v>23</v>
      </c>
      <c r="E97" s="6" t="s">
        <v>114</v>
      </c>
      <c r="F97" s="5" t="s">
        <v>154</v>
      </c>
      <c r="G97" s="5"/>
      <c r="H97" s="7">
        <v>0</v>
      </c>
    </row>
    <row r="98" spans="1:8" x14ac:dyDescent="0.25">
      <c r="A98" s="5" t="s">
        <v>160</v>
      </c>
      <c r="B98" s="5" t="s">
        <v>15</v>
      </c>
      <c r="C98" s="6" t="s">
        <v>158</v>
      </c>
      <c r="D98" s="6" t="s">
        <v>23</v>
      </c>
      <c r="E98" s="6" t="s">
        <v>114</v>
      </c>
      <c r="F98" s="5" t="s">
        <v>154</v>
      </c>
      <c r="G98" s="5"/>
      <c r="H98" s="7">
        <v>0</v>
      </c>
    </row>
    <row r="99" spans="1:8" x14ac:dyDescent="0.25">
      <c r="A99" s="5" t="s">
        <v>161</v>
      </c>
      <c r="B99" s="5" t="s">
        <v>15</v>
      </c>
      <c r="C99" s="6" t="s">
        <v>158</v>
      </c>
      <c r="D99" s="6" t="s">
        <v>23</v>
      </c>
      <c r="E99" s="6" t="s">
        <v>114</v>
      </c>
      <c r="F99" s="5" t="s">
        <v>154</v>
      </c>
      <c r="G99" s="5"/>
      <c r="H99" s="7">
        <v>0</v>
      </c>
    </row>
    <row r="100" spans="1:8" x14ac:dyDescent="0.25">
      <c r="A100" s="5" t="s">
        <v>162</v>
      </c>
      <c r="B100" s="54" t="s">
        <v>10</v>
      </c>
      <c r="C100" s="55" t="s">
        <v>164</v>
      </c>
      <c r="D100" s="55" t="s">
        <v>26</v>
      </c>
      <c r="E100" s="55" t="s">
        <v>109</v>
      </c>
      <c r="F100" s="5" t="s">
        <v>165</v>
      </c>
      <c r="G100" s="54"/>
      <c r="H100" s="7">
        <v>0</v>
      </c>
    </row>
    <row r="101" spans="1:8" x14ac:dyDescent="0.25">
      <c r="A101" s="8"/>
      <c r="B101" s="54"/>
      <c r="C101" s="55"/>
      <c r="D101" s="55"/>
      <c r="E101" s="55"/>
      <c r="F101" s="8"/>
      <c r="G101" s="54"/>
      <c r="H101" s="8"/>
    </row>
    <row r="102" spans="1:8" x14ac:dyDescent="0.25">
      <c r="A102" s="5"/>
      <c r="B102" s="54"/>
      <c r="C102" s="55"/>
      <c r="D102" s="55"/>
      <c r="E102" s="55"/>
      <c r="F102" s="5"/>
      <c r="G102" s="54"/>
      <c r="H102" s="5"/>
    </row>
    <row r="103" spans="1:8" x14ac:dyDescent="0.25">
      <c r="A103" s="5" t="s">
        <v>163</v>
      </c>
      <c r="B103" s="54"/>
      <c r="C103" s="55"/>
      <c r="D103" s="55"/>
      <c r="E103" s="55"/>
      <c r="F103" s="5" t="s">
        <v>151</v>
      </c>
      <c r="G103" s="54"/>
      <c r="H103" s="7">
        <v>0</v>
      </c>
    </row>
    <row r="104" spans="1:8" x14ac:dyDescent="0.25">
      <c r="A104" s="5" t="s">
        <v>166</v>
      </c>
      <c r="B104" s="5" t="s">
        <v>10</v>
      </c>
      <c r="C104" s="6" t="s">
        <v>164</v>
      </c>
      <c r="D104" s="6" t="s">
        <v>26</v>
      </c>
      <c r="E104" s="6" t="s">
        <v>114</v>
      </c>
      <c r="F104" s="5" t="s">
        <v>167</v>
      </c>
      <c r="G104" s="5"/>
      <c r="H104" s="7">
        <v>0</v>
      </c>
    </row>
    <row r="105" spans="1:8" x14ac:dyDescent="0.25">
      <c r="A105" s="5" t="s">
        <v>162</v>
      </c>
      <c r="B105" s="54" t="s">
        <v>15</v>
      </c>
      <c r="C105" s="55" t="s">
        <v>169</v>
      </c>
      <c r="D105" s="55" t="s">
        <v>26</v>
      </c>
      <c r="E105" s="55" t="s">
        <v>109</v>
      </c>
      <c r="F105" s="5" t="s">
        <v>165</v>
      </c>
      <c r="G105" s="54"/>
      <c r="H105" s="7">
        <v>0</v>
      </c>
    </row>
    <row r="106" spans="1:8" x14ac:dyDescent="0.25">
      <c r="A106" s="8"/>
      <c r="B106" s="54"/>
      <c r="C106" s="55"/>
      <c r="D106" s="55"/>
      <c r="E106" s="55"/>
      <c r="F106" s="8"/>
      <c r="G106" s="54"/>
      <c r="H106" s="8"/>
    </row>
    <row r="107" spans="1:8" x14ac:dyDescent="0.25">
      <c r="A107" s="5"/>
      <c r="B107" s="54"/>
      <c r="C107" s="55"/>
      <c r="D107" s="55"/>
      <c r="E107" s="55"/>
      <c r="F107" s="5"/>
      <c r="G107" s="54"/>
      <c r="H107" s="5"/>
    </row>
    <row r="108" spans="1:8" x14ac:dyDescent="0.25">
      <c r="A108" s="5" t="s">
        <v>168</v>
      </c>
      <c r="B108" s="54"/>
      <c r="C108" s="55"/>
      <c r="D108" s="55"/>
      <c r="E108" s="55"/>
      <c r="F108" s="5" t="s">
        <v>151</v>
      </c>
      <c r="G108" s="54"/>
      <c r="H108" s="7">
        <v>0</v>
      </c>
    </row>
    <row r="109" spans="1:8" x14ac:dyDescent="0.25">
      <c r="A109" s="5" t="s">
        <v>166</v>
      </c>
      <c r="B109" s="5" t="s">
        <v>15</v>
      </c>
      <c r="C109" s="6" t="s">
        <v>169</v>
      </c>
      <c r="D109" s="6" t="s">
        <v>26</v>
      </c>
      <c r="E109" s="6" t="s">
        <v>114</v>
      </c>
      <c r="F109" s="5" t="s">
        <v>167</v>
      </c>
      <c r="G109" s="5"/>
      <c r="H109" s="7">
        <v>0</v>
      </c>
    </row>
    <row r="110" spans="1:8" x14ac:dyDescent="0.25">
      <c r="A110" s="5" t="s">
        <v>170</v>
      </c>
      <c r="B110" s="54" t="s">
        <v>10</v>
      </c>
      <c r="C110" s="55" t="s">
        <v>172</v>
      </c>
      <c r="D110" s="55" t="s">
        <v>29</v>
      </c>
      <c r="E110" s="55" t="s">
        <v>109</v>
      </c>
      <c r="F110" s="5" t="s">
        <v>173</v>
      </c>
      <c r="G110" s="54"/>
      <c r="H110" s="7">
        <v>0</v>
      </c>
    </row>
    <row r="111" spans="1:8" x14ac:dyDescent="0.25">
      <c r="A111" s="8"/>
      <c r="B111" s="54"/>
      <c r="C111" s="55"/>
      <c r="D111" s="55"/>
      <c r="E111" s="55"/>
      <c r="F111" s="8"/>
      <c r="G111" s="54"/>
      <c r="H111" s="8"/>
    </row>
    <row r="112" spans="1:8" x14ac:dyDescent="0.25">
      <c r="A112" s="5"/>
      <c r="B112" s="54"/>
      <c r="C112" s="55"/>
      <c r="D112" s="55"/>
      <c r="E112" s="55"/>
      <c r="F112" s="5"/>
      <c r="G112" s="54"/>
      <c r="H112" s="5"/>
    </row>
    <row r="113" spans="1:8" x14ac:dyDescent="0.25">
      <c r="A113" s="5" t="s">
        <v>171</v>
      </c>
      <c r="B113" s="54"/>
      <c r="C113" s="55"/>
      <c r="D113" s="55"/>
      <c r="E113" s="55"/>
      <c r="F113" s="5" t="s">
        <v>174</v>
      </c>
      <c r="G113" s="54"/>
      <c r="H113" s="7">
        <v>0</v>
      </c>
    </row>
    <row r="114" spans="1:8" x14ac:dyDescent="0.25">
      <c r="A114" s="5" t="s">
        <v>170</v>
      </c>
      <c r="B114" s="54" t="s">
        <v>15</v>
      </c>
      <c r="C114" s="55" t="s">
        <v>176</v>
      </c>
      <c r="D114" s="55" t="s">
        <v>29</v>
      </c>
      <c r="E114" s="55" t="s">
        <v>109</v>
      </c>
      <c r="F114" s="5" t="s">
        <v>173</v>
      </c>
      <c r="G114" s="54"/>
      <c r="H114" s="7">
        <v>0</v>
      </c>
    </row>
    <row r="115" spans="1:8" x14ac:dyDescent="0.25">
      <c r="A115" s="8"/>
      <c r="B115" s="54"/>
      <c r="C115" s="55"/>
      <c r="D115" s="55"/>
      <c r="E115" s="55"/>
      <c r="F115" s="8"/>
      <c r="G115" s="54"/>
      <c r="H115" s="8"/>
    </row>
    <row r="116" spans="1:8" x14ac:dyDescent="0.25">
      <c r="A116" s="5"/>
      <c r="B116" s="54"/>
      <c r="C116" s="55"/>
      <c r="D116" s="55"/>
      <c r="E116" s="55"/>
      <c r="F116" s="5"/>
      <c r="G116" s="54"/>
      <c r="H116" s="5"/>
    </row>
    <row r="117" spans="1:8" x14ac:dyDescent="0.25">
      <c r="A117" s="5" t="s">
        <v>175</v>
      </c>
      <c r="B117" s="54"/>
      <c r="C117" s="55"/>
      <c r="D117" s="55"/>
      <c r="E117" s="55"/>
      <c r="F117" s="5" t="s">
        <v>174</v>
      </c>
      <c r="G117" s="54"/>
      <c r="H117" s="7">
        <v>0</v>
      </c>
    </row>
    <row r="118" spans="1:8" x14ac:dyDescent="0.25">
      <c r="A118" s="5" t="s">
        <v>177</v>
      </c>
      <c r="B118" s="54" t="s">
        <v>10</v>
      </c>
      <c r="C118" s="55" t="s">
        <v>179</v>
      </c>
      <c r="D118" s="55" t="s">
        <v>33</v>
      </c>
      <c r="E118" s="55" t="s">
        <v>109</v>
      </c>
      <c r="F118" s="5" t="s">
        <v>180</v>
      </c>
      <c r="G118" s="54"/>
      <c r="H118" s="7">
        <v>0</v>
      </c>
    </row>
    <row r="119" spans="1:8" x14ac:dyDescent="0.25">
      <c r="A119" s="8"/>
      <c r="B119" s="54"/>
      <c r="C119" s="55"/>
      <c r="D119" s="55"/>
      <c r="E119" s="55"/>
      <c r="F119" s="8"/>
      <c r="G119" s="54"/>
      <c r="H119" s="8"/>
    </row>
    <row r="120" spans="1:8" x14ac:dyDescent="0.25">
      <c r="A120" s="5"/>
      <c r="B120" s="54"/>
      <c r="C120" s="55"/>
      <c r="D120" s="55"/>
      <c r="E120" s="55"/>
      <c r="F120" s="5"/>
      <c r="G120" s="54"/>
      <c r="H120" s="5"/>
    </row>
    <row r="121" spans="1:8" x14ac:dyDescent="0.25">
      <c r="A121" s="5" t="s">
        <v>178</v>
      </c>
      <c r="B121" s="54"/>
      <c r="C121" s="55"/>
      <c r="D121" s="55"/>
      <c r="E121" s="55"/>
      <c r="F121" s="5" t="s">
        <v>181</v>
      </c>
      <c r="G121" s="54"/>
      <c r="H121" s="7">
        <v>0</v>
      </c>
    </row>
    <row r="122" spans="1:8" x14ac:dyDescent="0.25">
      <c r="A122" s="5" t="s">
        <v>177</v>
      </c>
      <c r="B122" s="54" t="s">
        <v>15</v>
      </c>
      <c r="C122" s="55" t="s">
        <v>183</v>
      </c>
      <c r="D122" s="55" t="s">
        <v>33</v>
      </c>
      <c r="E122" s="55" t="s">
        <v>109</v>
      </c>
      <c r="F122" s="5" t="s">
        <v>180</v>
      </c>
      <c r="G122" s="54"/>
      <c r="H122" s="7">
        <v>0</v>
      </c>
    </row>
    <row r="123" spans="1:8" x14ac:dyDescent="0.25">
      <c r="A123" s="8"/>
      <c r="B123" s="54"/>
      <c r="C123" s="55"/>
      <c r="D123" s="55"/>
      <c r="E123" s="55"/>
      <c r="F123" s="8"/>
      <c r="G123" s="54"/>
      <c r="H123" s="8"/>
    </row>
    <row r="124" spans="1:8" x14ac:dyDescent="0.25">
      <c r="A124" s="5"/>
      <c r="B124" s="54"/>
      <c r="C124" s="55"/>
      <c r="D124" s="55"/>
      <c r="E124" s="55"/>
      <c r="F124" s="5"/>
      <c r="G124" s="54"/>
      <c r="H124" s="5"/>
    </row>
    <row r="125" spans="1:8" x14ac:dyDescent="0.25">
      <c r="A125" s="5" t="s">
        <v>182</v>
      </c>
      <c r="B125" s="54"/>
      <c r="C125" s="55"/>
      <c r="D125" s="55"/>
      <c r="E125" s="55"/>
      <c r="F125" s="5" t="s">
        <v>181</v>
      </c>
      <c r="G125" s="54"/>
      <c r="H125" s="7">
        <v>0</v>
      </c>
    </row>
    <row r="126" spans="1:8" x14ac:dyDescent="0.25">
      <c r="A126" s="5" t="s">
        <v>184</v>
      </c>
      <c r="B126" s="54" t="s">
        <v>15</v>
      </c>
      <c r="C126" s="55" t="s">
        <v>186</v>
      </c>
      <c r="D126" s="55" t="s">
        <v>187</v>
      </c>
      <c r="E126" s="55" t="s">
        <v>109</v>
      </c>
      <c r="F126" s="5" t="s">
        <v>188</v>
      </c>
      <c r="G126" s="54"/>
      <c r="H126" s="7">
        <v>0</v>
      </c>
    </row>
    <row r="127" spans="1:8" x14ac:dyDescent="0.25">
      <c r="A127" s="8"/>
      <c r="B127" s="54"/>
      <c r="C127" s="55"/>
      <c r="D127" s="55"/>
      <c r="E127" s="55"/>
      <c r="F127" s="8"/>
      <c r="G127" s="54"/>
      <c r="H127" s="8"/>
    </row>
    <row r="128" spans="1:8" x14ac:dyDescent="0.25">
      <c r="A128" s="5"/>
      <c r="B128" s="54"/>
      <c r="C128" s="55"/>
      <c r="D128" s="55"/>
      <c r="E128" s="55"/>
      <c r="F128" s="5"/>
      <c r="G128" s="54"/>
      <c r="H128" s="5"/>
    </row>
    <row r="129" spans="1:8" x14ac:dyDescent="0.25">
      <c r="A129" s="5" t="s">
        <v>185</v>
      </c>
      <c r="B129" s="54"/>
      <c r="C129" s="55"/>
      <c r="D129" s="55"/>
      <c r="E129" s="55"/>
      <c r="F129" s="5" t="s">
        <v>189</v>
      </c>
      <c r="G129" s="54"/>
      <c r="H129" s="7">
        <v>0</v>
      </c>
    </row>
    <row r="130" spans="1:8" x14ac:dyDescent="0.25">
      <c r="A130" s="5" t="s">
        <v>190</v>
      </c>
      <c r="B130" s="5" t="s">
        <v>15</v>
      </c>
      <c r="C130" s="6" t="s">
        <v>186</v>
      </c>
      <c r="D130" s="6" t="s">
        <v>187</v>
      </c>
      <c r="E130" s="6" t="s">
        <v>114</v>
      </c>
      <c r="F130" s="5" t="s">
        <v>191</v>
      </c>
      <c r="G130" s="5"/>
      <c r="H130" s="7">
        <v>0</v>
      </c>
    </row>
    <row r="132" spans="1:8" x14ac:dyDescent="0.25">
      <c r="A132" s="1" t="s">
        <v>101</v>
      </c>
    </row>
    <row r="133" spans="1:8" ht="19.5" x14ac:dyDescent="0.3">
      <c r="A133" s="3"/>
    </row>
    <row r="134" spans="1:8" x14ac:dyDescent="0.25">
      <c r="A134" s="4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</row>
    <row r="135" spans="1:8" x14ac:dyDescent="0.25">
      <c r="A135" s="5" t="s">
        <v>192</v>
      </c>
      <c r="B135" s="54" t="s">
        <v>10</v>
      </c>
      <c r="C135" s="55" t="s">
        <v>194</v>
      </c>
      <c r="D135" s="55" t="s">
        <v>19</v>
      </c>
      <c r="E135" s="55" t="s">
        <v>109</v>
      </c>
      <c r="F135" s="5" t="s">
        <v>195</v>
      </c>
      <c r="G135" s="54"/>
      <c r="H135" s="7">
        <v>0</v>
      </c>
    </row>
    <row r="136" spans="1:8" x14ac:dyDescent="0.25">
      <c r="A136" s="8"/>
      <c r="B136" s="54"/>
      <c r="C136" s="55"/>
      <c r="D136" s="55"/>
      <c r="E136" s="55"/>
      <c r="F136" s="8"/>
      <c r="G136" s="54"/>
      <c r="H136" s="8"/>
    </row>
    <row r="137" spans="1:8" x14ac:dyDescent="0.25">
      <c r="A137" s="5"/>
      <c r="B137" s="54"/>
      <c r="C137" s="55"/>
      <c r="D137" s="55"/>
      <c r="E137" s="55"/>
      <c r="F137" s="5"/>
      <c r="G137" s="54"/>
      <c r="H137" s="5"/>
    </row>
    <row r="138" spans="1:8" x14ac:dyDescent="0.25">
      <c r="A138" s="5" t="s">
        <v>193</v>
      </c>
      <c r="B138" s="54"/>
      <c r="C138" s="55"/>
      <c r="D138" s="55"/>
      <c r="E138" s="55"/>
      <c r="F138" s="5" t="s">
        <v>196</v>
      </c>
      <c r="G138" s="54"/>
      <c r="H138" s="7">
        <v>0</v>
      </c>
    </row>
    <row r="139" spans="1:8" x14ac:dyDescent="0.25">
      <c r="A139" s="5" t="s">
        <v>197</v>
      </c>
      <c r="B139" s="5" t="s">
        <v>10</v>
      </c>
      <c r="C139" s="6" t="s">
        <v>198</v>
      </c>
      <c r="D139" s="6" t="s">
        <v>19</v>
      </c>
      <c r="E139" s="6" t="s">
        <v>114</v>
      </c>
      <c r="F139" s="5" t="s">
        <v>199</v>
      </c>
      <c r="G139" s="5"/>
      <c r="H139" s="7">
        <v>0</v>
      </c>
    </row>
    <row r="140" spans="1:8" x14ac:dyDescent="0.25">
      <c r="A140" s="5" t="s">
        <v>200</v>
      </c>
      <c r="B140" s="5" t="s">
        <v>10</v>
      </c>
      <c r="C140" s="6" t="s">
        <v>198</v>
      </c>
      <c r="D140" s="6" t="s">
        <v>19</v>
      </c>
      <c r="E140" s="6" t="s">
        <v>114</v>
      </c>
      <c r="F140" s="5" t="s">
        <v>199</v>
      </c>
      <c r="G140" s="5"/>
      <c r="H140" s="7">
        <v>0</v>
      </c>
    </row>
    <row r="141" spans="1:8" x14ac:dyDescent="0.25">
      <c r="A141" s="5" t="s">
        <v>201</v>
      </c>
      <c r="B141" s="5" t="s">
        <v>10</v>
      </c>
      <c r="C141" s="6" t="s">
        <v>198</v>
      </c>
      <c r="D141" s="6" t="s">
        <v>19</v>
      </c>
      <c r="E141" s="6" t="s">
        <v>114</v>
      </c>
      <c r="F141" s="5" t="s">
        <v>199</v>
      </c>
      <c r="G141" s="5"/>
      <c r="H141" s="7">
        <v>0</v>
      </c>
    </row>
    <row r="142" spans="1:8" x14ac:dyDescent="0.25">
      <c r="A142" s="5" t="s">
        <v>202</v>
      </c>
      <c r="B142" s="54" t="s">
        <v>10</v>
      </c>
      <c r="C142" s="55" t="s">
        <v>204</v>
      </c>
      <c r="D142" s="55" t="s">
        <v>19</v>
      </c>
      <c r="E142" s="55" t="s">
        <v>109</v>
      </c>
      <c r="F142" s="5" t="s">
        <v>205</v>
      </c>
      <c r="G142" s="54"/>
      <c r="H142" s="7">
        <v>0</v>
      </c>
    </row>
    <row r="143" spans="1:8" x14ac:dyDescent="0.25">
      <c r="A143" s="8"/>
      <c r="B143" s="54"/>
      <c r="C143" s="55"/>
      <c r="D143" s="55"/>
      <c r="E143" s="55"/>
      <c r="F143" s="8"/>
      <c r="G143" s="54"/>
      <c r="H143" s="8"/>
    </row>
    <row r="144" spans="1:8" x14ac:dyDescent="0.25">
      <c r="A144" s="5"/>
      <c r="B144" s="54"/>
      <c r="C144" s="55"/>
      <c r="D144" s="55"/>
      <c r="E144" s="55"/>
      <c r="F144" s="5"/>
      <c r="G144" s="54"/>
      <c r="H144" s="5"/>
    </row>
    <row r="145" spans="1:8" x14ac:dyDescent="0.25">
      <c r="A145" s="5" t="s">
        <v>203</v>
      </c>
      <c r="B145" s="54"/>
      <c r="C145" s="55"/>
      <c r="D145" s="55"/>
      <c r="E145" s="55"/>
      <c r="F145" s="5" t="s">
        <v>196</v>
      </c>
      <c r="G145" s="54"/>
      <c r="H145" s="7">
        <v>0</v>
      </c>
    </row>
    <row r="146" spans="1:8" x14ac:dyDescent="0.25">
      <c r="A146" s="5" t="s">
        <v>206</v>
      </c>
      <c r="B146" s="5" t="s">
        <v>10</v>
      </c>
      <c r="C146" s="6" t="s">
        <v>207</v>
      </c>
      <c r="D146" s="6" t="s">
        <v>19</v>
      </c>
      <c r="E146" s="6" t="s">
        <v>114</v>
      </c>
      <c r="F146" s="5" t="s">
        <v>199</v>
      </c>
      <c r="G146" s="5"/>
      <c r="H146" s="7">
        <v>0</v>
      </c>
    </row>
    <row r="147" spans="1:8" x14ac:dyDescent="0.25">
      <c r="A147" s="5" t="s">
        <v>208</v>
      </c>
      <c r="B147" s="54" t="s">
        <v>15</v>
      </c>
      <c r="C147" s="55" t="s">
        <v>130</v>
      </c>
      <c r="D147" s="55" t="s">
        <v>19</v>
      </c>
      <c r="E147" s="55" t="s">
        <v>109</v>
      </c>
      <c r="F147" s="5" t="s">
        <v>195</v>
      </c>
      <c r="G147" s="54"/>
      <c r="H147" s="7">
        <v>0</v>
      </c>
    </row>
    <row r="148" spans="1:8" x14ac:dyDescent="0.25">
      <c r="A148" s="8"/>
      <c r="B148" s="54"/>
      <c r="C148" s="55"/>
      <c r="D148" s="55"/>
      <c r="E148" s="55"/>
      <c r="F148" s="8"/>
      <c r="G148" s="54"/>
      <c r="H148" s="8"/>
    </row>
    <row r="149" spans="1:8" x14ac:dyDescent="0.25">
      <c r="A149" s="5"/>
      <c r="B149" s="54"/>
      <c r="C149" s="55"/>
      <c r="D149" s="55"/>
      <c r="E149" s="55"/>
      <c r="F149" s="5"/>
      <c r="G149" s="54"/>
      <c r="H149" s="5"/>
    </row>
    <row r="150" spans="1:8" x14ac:dyDescent="0.25">
      <c r="A150" s="5" t="s">
        <v>209</v>
      </c>
      <c r="B150" s="54"/>
      <c r="C150" s="55"/>
      <c r="D150" s="55"/>
      <c r="E150" s="55"/>
      <c r="F150" s="5" t="s">
        <v>196</v>
      </c>
      <c r="G150" s="54"/>
      <c r="H150" s="7">
        <v>0</v>
      </c>
    </row>
    <row r="151" spans="1:8" x14ac:dyDescent="0.25">
      <c r="A151" s="5" t="s">
        <v>210</v>
      </c>
      <c r="B151" s="5" t="s">
        <v>15</v>
      </c>
      <c r="C151" s="6" t="s">
        <v>130</v>
      </c>
      <c r="D151" s="6" t="s">
        <v>19</v>
      </c>
      <c r="E151" s="6" t="s">
        <v>114</v>
      </c>
      <c r="F151" s="5" t="s">
        <v>199</v>
      </c>
      <c r="G151" s="5"/>
      <c r="H151" s="7">
        <v>0</v>
      </c>
    </row>
    <row r="152" spans="1:8" x14ac:dyDescent="0.25">
      <c r="A152" s="5" t="s">
        <v>211</v>
      </c>
      <c r="B152" s="5" t="s">
        <v>15</v>
      </c>
      <c r="C152" s="6" t="s">
        <v>130</v>
      </c>
      <c r="D152" s="6" t="s">
        <v>19</v>
      </c>
      <c r="E152" s="6" t="s">
        <v>114</v>
      </c>
      <c r="F152" s="5" t="s">
        <v>199</v>
      </c>
      <c r="G152" s="5"/>
      <c r="H152" s="7">
        <v>0</v>
      </c>
    </row>
    <row r="153" spans="1:8" x14ac:dyDescent="0.25">
      <c r="A153" s="5" t="s">
        <v>212</v>
      </c>
      <c r="B153" s="5" t="s">
        <v>15</v>
      </c>
      <c r="C153" s="6" t="s">
        <v>130</v>
      </c>
      <c r="D153" s="6" t="s">
        <v>19</v>
      </c>
      <c r="E153" s="6" t="s">
        <v>114</v>
      </c>
      <c r="F153" s="5" t="s">
        <v>199</v>
      </c>
      <c r="G153" s="5"/>
      <c r="H153" s="7">
        <v>0</v>
      </c>
    </row>
    <row r="154" spans="1:8" x14ac:dyDescent="0.25">
      <c r="A154" s="5" t="s">
        <v>213</v>
      </c>
      <c r="B154" s="54" t="s">
        <v>15</v>
      </c>
      <c r="C154" s="55" t="s">
        <v>130</v>
      </c>
      <c r="D154" s="55" t="s">
        <v>19</v>
      </c>
      <c r="E154" s="55" t="s">
        <v>109</v>
      </c>
      <c r="F154" s="5" t="s">
        <v>205</v>
      </c>
      <c r="G154" s="54"/>
      <c r="H154" s="7">
        <v>0</v>
      </c>
    </row>
    <row r="155" spans="1:8" x14ac:dyDescent="0.25">
      <c r="A155" s="8"/>
      <c r="B155" s="54"/>
      <c r="C155" s="55"/>
      <c r="D155" s="55"/>
      <c r="E155" s="55"/>
      <c r="F155" s="8"/>
      <c r="G155" s="54"/>
      <c r="H155" s="8"/>
    </row>
    <row r="156" spans="1:8" x14ac:dyDescent="0.25">
      <c r="A156" s="5"/>
      <c r="B156" s="54"/>
      <c r="C156" s="55"/>
      <c r="D156" s="55"/>
      <c r="E156" s="55"/>
      <c r="F156" s="5"/>
      <c r="G156" s="54"/>
      <c r="H156" s="5"/>
    </row>
    <row r="157" spans="1:8" x14ac:dyDescent="0.25">
      <c r="A157" s="5" t="s">
        <v>214</v>
      </c>
      <c r="B157" s="54"/>
      <c r="C157" s="55"/>
      <c r="D157" s="55"/>
      <c r="E157" s="55"/>
      <c r="F157" s="5" t="s">
        <v>196</v>
      </c>
      <c r="G157" s="54"/>
      <c r="H157" s="7">
        <v>0</v>
      </c>
    </row>
    <row r="158" spans="1:8" x14ac:dyDescent="0.25">
      <c r="A158" s="5" t="s">
        <v>215</v>
      </c>
      <c r="B158" s="5" t="s">
        <v>15</v>
      </c>
      <c r="C158" s="6" t="s">
        <v>130</v>
      </c>
      <c r="D158" s="6" t="s">
        <v>19</v>
      </c>
      <c r="E158" s="6" t="s">
        <v>114</v>
      </c>
      <c r="F158" s="5" t="s">
        <v>199</v>
      </c>
      <c r="G158" s="5"/>
      <c r="H158" s="7">
        <v>0</v>
      </c>
    </row>
    <row r="159" spans="1:8" x14ac:dyDescent="0.25">
      <c r="A159" s="5" t="s">
        <v>216</v>
      </c>
      <c r="B159" s="54" t="s">
        <v>15</v>
      </c>
      <c r="C159" s="55" t="s">
        <v>140</v>
      </c>
      <c r="D159" s="55" t="s">
        <v>19</v>
      </c>
      <c r="E159" s="55" t="s">
        <v>109</v>
      </c>
      <c r="F159" s="5" t="s">
        <v>195</v>
      </c>
      <c r="G159" s="54"/>
      <c r="H159" s="7">
        <v>0</v>
      </c>
    </row>
    <row r="160" spans="1:8" x14ac:dyDescent="0.25">
      <c r="A160" s="8"/>
      <c r="B160" s="54"/>
      <c r="C160" s="55"/>
      <c r="D160" s="55"/>
      <c r="E160" s="55"/>
      <c r="F160" s="8"/>
      <c r="G160" s="54"/>
      <c r="H160" s="8"/>
    </row>
    <row r="161" spans="1:8" x14ac:dyDescent="0.25">
      <c r="A161" s="5"/>
      <c r="B161" s="54"/>
      <c r="C161" s="55"/>
      <c r="D161" s="55"/>
      <c r="E161" s="55"/>
      <c r="F161" s="5"/>
      <c r="G161" s="54"/>
      <c r="H161" s="5"/>
    </row>
    <row r="162" spans="1:8" x14ac:dyDescent="0.25">
      <c r="A162" s="5" t="s">
        <v>217</v>
      </c>
      <c r="B162" s="54"/>
      <c r="C162" s="55"/>
      <c r="D162" s="55"/>
      <c r="E162" s="55"/>
      <c r="F162" s="5" t="s">
        <v>196</v>
      </c>
      <c r="G162" s="54"/>
      <c r="H162" s="7">
        <v>0</v>
      </c>
    </row>
    <row r="163" spans="1:8" x14ac:dyDescent="0.25">
      <c r="A163" s="5" t="s">
        <v>218</v>
      </c>
      <c r="B163" s="5" t="s">
        <v>15</v>
      </c>
      <c r="C163" s="6" t="s">
        <v>140</v>
      </c>
      <c r="D163" s="6" t="s">
        <v>19</v>
      </c>
      <c r="E163" s="6" t="s">
        <v>114</v>
      </c>
      <c r="F163" s="5" t="s">
        <v>199</v>
      </c>
      <c r="G163" s="5"/>
      <c r="H163" s="7">
        <v>0</v>
      </c>
    </row>
    <row r="164" spans="1:8" x14ac:dyDescent="0.25">
      <c r="A164" s="5" t="s">
        <v>219</v>
      </c>
      <c r="B164" s="5" t="s">
        <v>15</v>
      </c>
      <c r="C164" s="6" t="s">
        <v>140</v>
      </c>
      <c r="D164" s="6" t="s">
        <v>19</v>
      </c>
      <c r="E164" s="6" t="s">
        <v>114</v>
      </c>
      <c r="F164" s="5" t="s">
        <v>199</v>
      </c>
      <c r="G164" s="5"/>
      <c r="H164" s="7">
        <v>0</v>
      </c>
    </row>
    <row r="165" spans="1:8" x14ac:dyDescent="0.25">
      <c r="A165" s="5" t="s">
        <v>220</v>
      </c>
      <c r="B165" s="5" t="s">
        <v>15</v>
      </c>
      <c r="C165" s="6" t="s">
        <v>140</v>
      </c>
      <c r="D165" s="6" t="s">
        <v>19</v>
      </c>
      <c r="E165" s="6" t="s">
        <v>114</v>
      </c>
      <c r="F165" s="5" t="s">
        <v>199</v>
      </c>
      <c r="G165" s="5"/>
      <c r="H165" s="7">
        <v>0</v>
      </c>
    </row>
    <row r="166" spans="1:8" x14ac:dyDescent="0.25">
      <c r="A166" s="5" t="s">
        <v>221</v>
      </c>
      <c r="B166" s="54" t="s">
        <v>15</v>
      </c>
      <c r="C166" s="55" t="s">
        <v>140</v>
      </c>
      <c r="D166" s="55" t="s">
        <v>19</v>
      </c>
      <c r="E166" s="55" t="s">
        <v>109</v>
      </c>
      <c r="F166" s="5" t="s">
        <v>205</v>
      </c>
      <c r="G166" s="54"/>
      <c r="H166" s="7">
        <v>0</v>
      </c>
    </row>
    <row r="167" spans="1:8" x14ac:dyDescent="0.25">
      <c r="A167" s="8"/>
      <c r="B167" s="54"/>
      <c r="C167" s="55"/>
      <c r="D167" s="55"/>
      <c r="E167" s="55"/>
      <c r="F167" s="8"/>
      <c r="G167" s="54"/>
      <c r="H167" s="8"/>
    </row>
    <row r="168" spans="1:8" x14ac:dyDescent="0.25">
      <c r="A168" s="5"/>
      <c r="B168" s="54"/>
      <c r="C168" s="55"/>
      <c r="D168" s="55"/>
      <c r="E168" s="55"/>
      <c r="F168" s="5"/>
      <c r="G168" s="54"/>
      <c r="H168" s="5"/>
    </row>
    <row r="169" spans="1:8" x14ac:dyDescent="0.25">
      <c r="A169" s="5" t="s">
        <v>222</v>
      </c>
      <c r="B169" s="54"/>
      <c r="C169" s="55"/>
      <c r="D169" s="55"/>
      <c r="E169" s="55"/>
      <c r="F169" s="5" t="s">
        <v>196</v>
      </c>
      <c r="G169" s="54"/>
      <c r="H169" s="7">
        <v>0</v>
      </c>
    </row>
    <row r="170" spans="1:8" x14ac:dyDescent="0.25">
      <c r="A170" s="5" t="s">
        <v>223</v>
      </c>
      <c r="B170" s="5" t="s">
        <v>15</v>
      </c>
      <c r="C170" s="6" t="s">
        <v>140</v>
      </c>
      <c r="D170" s="6" t="s">
        <v>19</v>
      </c>
      <c r="E170" s="6" t="s">
        <v>114</v>
      </c>
      <c r="F170" s="5" t="s">
        <v>199</v>
      </c>
      <c r="G170" s="5"/>
      <c r="H170" s="7">
        <v>0</v>
      </c>
    </row>
    <row r="171" spans="1:8" x14ac:dyDescent="0.25">
      <c r="A171" s="5" t="s">
        <v>224</v>
      </c>
      <c r="B171" s="54" t="s">
        <v>226</v>
      </c>
      <c r="C171" s="55" t="s">
        <v>227</v>
      </c>
      <c r="D171" s="55" t="s">
        <v>228</v>
      </c>
      <c r="E171" s="55" t="s">
        <v>109</v>
      </c>
      <c r="F171" s="5" t="s">
        <v>195</v>
      </c>
      <c r="G171" s="54"/>
      <c r="H171" s="7">
        <v>0</v>
      </c>
    </row>
    <row r="172" spans="1:8" x14ac:dyDescent="0.25">
      <c r="A172" s="8"/>
      <c r="B172" s="54"/>
      <c r="C172" s="55"/>
      <c r="D172" s="55"/>
      <c r="E172" s="55"/>
      <c r="F172" s="8"/>
      <c r="G172" s="54"/>
      <c r="H172" s="8"/>
    </row>
    <row r="173" spans="1:8" x14ac:dyDescent="0.25">
      <c r="A173" s="5"/>
      <c r="B173" s="54"/>
      <c r="C173" s="55"/>
      <c r="D173" s="55"/>
      <c r="E173" s="55"/>
      <c r="F173" s="5"/>
      <c r="G173" s="54"/>
      <c r="H173" s="5"/>
    </row>
    <row r="174" spans="1:8" x14ac:dyDescent="0.25">
      <c r="A174" s="5" t="s">
        <v>225</v>
      </c>
      <c r="B174" s="54"/>
      <c r="C174" s="55"/>
      <c r="D174" s="55"/>
      <c r="E174" s="55"/>
      <c r="F174" s="5" t="s">
        <v>229</v>
      </c>
      <c r="G174" s="54"/>
      <c r="H174" s="7">
        <v>0</v>
      </c>
    </row>
    <row r="175" spans="1:8" x14ac:dyDescent="0.25">
      <c r="A175" s="5" t="s">
        <v>230</v>
      </c>
      <c r="B175" s="5" t="s">
        <v>226</v>
      </c>
      <c r="C175" s="6" t="s">
        <v>227</v>
      </c>
      <c r="D175" s="6" t="s">
        <v>228</v>
      </c>
      <c r="E175" s="6" t="s">
        <v>114</v>
      </c>
      <c r="F175" s="5" t="s">
        <v>188</v>
      </c>
      <c r="G175" s="5"/>
      <c r="H175" s="7">
        <v>0</v>
      </c>
    </row>
    <row r="176" spans="1:8" x14ac:dyDescent="0.25">
      <c r="A176" s="5" t="s">
        <v>231</v>
      </c>
      <c r="B176" s="54" t="s">
        <v>233</v>
      </c>
      <c r="C176" s="55"/>
      <c r="D176" s="55" t="s">
        <v>228</v>
      </c>
      <c r="E176" s="55" t="s">
        <v>109</v>
      </c>
      <c r="F176" s="5" t="s">
        <v>195</v>
      </c>
      <c r="G176" s="54"/>
      <c r="H176" s="7">
        <v>0</v>
      </c>
    </row>
    <row r="177" spans="1:8" x14ac:dyDescent="0.25">
      <c r="A177" s="8"/>
      <c r="B177" s="54"/>
      <c r="C177" s="55"/>
      <c r="D177" s="55"/>
      <c r="E177" s="55"/>
      <c r="F177" s="8"/>
      <c r="G177" s="54"/>
      <c r="H177" s="8"/>
    </row>
    <row r="178" spans="1:8" x14ac:dyDescent="0.25">
      <c r="A178" s="5"/>
      <c r="B178" s="54"/>
      <c r="C178" s="55"/>
      <c r="D178" s="55"/>
      <c r="E178" s="55"/>
      <c r="F178" s="5"/>
      <c r="G178" s="54"/>
      <c r="H178" s="5"/>
    </row>
    <row r="179" spans="1:8" x14ac:dyDescent="0.25">
      <c r="A179" s="5" t="s">
        <v>232</v>
      </c>
      <c r="B179" s="54"/>
      <c r="C179" s="55"/>
      <c r="D179" s="55"/>
      <c r="E179" s="55"/>
      <c r="F179" s="5" t="s">
        <v>229</v>
      </c>
      <c r="G179" s="54"/>
      <c r="H179" s="7">
        <v>0</v>
      </c>
    </row>
    <row r="180" spans="1:8" x14ac:dyDescent="0.25">
      <c r="A180" s="5" t="s">
        <v>234</v>
      </c>
      <c r="B180" s="5" t="s">
        <v>233</v>
      </c>
      <c r="C180" s="6"/>
      <c r="D180" s="6" t="s">
        <v>228</v>
      </c>
      <c r="E180" s="6" t="s">
        <v>114</v>
      </c>
      <c r="F180" s="5" t="s">
        <v>188</v>
      </c>
      <c r="G180" s="5"/>
      <c r="H180" s="7">
        <v>0</v>
      </c>
    </row>
    <row r="181" spans="1:8" x14ac:dyDescent="0.25">
      <c r="A181" s="5" t="s">
        <v>235</v>
      </c>
      <c r="B181" s="54" t="s">
        <v>226</v>
      </c>
      <c r="C181" s="55" t="s">
        <v>237</v>
      </c>
      <c r="D181" s="55" t="s">
        <v>238</v>
      </c>
      <c r="E181" s="55" t="s">
        <v>109</v>
      </c>
      <c r="F181" s="5" t="s">
        <v>195</v>
      </c>
      <c r="G181" s="54"/>
      <c r="H181" s="7">
        <v>0</v>
      </c>
    </row>
    <row r="182" spans="1:8" x14ac:dyDescent="0.25">
      <c r="A182" s="8"/>
      <c r="B182" s="54"/>
      <c r="C182" s="55"/>
      <c r="D182" s="55"/>
      <c r="E182" s="55"/>
      <c r="F182" s="8"/>
      <c r="G182" s="54"/>
      <c r="H182" s="8"/>
    </row>
    <row r="183" spans="1:8" x14ac:dyDescent="0.25">
      <c r="A183" s="5"/>
      <c r="B183" s="54"/>
      <c r="C183" s="55"/>
      <c r="D183" s="55"/>
      <c r="E183" s="55"/>
      <c r="F183" s="5"/>
      <c r="G183" s="54"/>
      <c r="H183" s="5"/>
    </row>
    <row r="184" spans="1:8" x14ac:dyDescent="0.25">
      <c r="A184" s="5" t="s">
        <v>236</v>
      </c>
      <c r="B184" s="54"/>
      <c r="C184" s="55"/>
      <c r="D184" s="55"/>
      <c r="E184" s="55"/>
      <c r="F184" s="5" t="s">
        <v>229</v>
      </c>
      <c r="G184" s="54"/>
      <c r="H184" s="7">
        <v>0</v>
      </c>
    </row>
    <row r="185" spans="1:8" x14ac:dyDescent="0.25">
      <c r="A185" s="5" t="s">
        <v>239</v>
      </c>
      <c r="B185" s="5" t="s">
        <v>226</v>
      </c>
      <c r="C185" s="6" t="s">
        <v>237</v>
      </c>
      <c r="D185" s="6" t="s">
        <v>238</v>
      </c>
      <c r="E185" s="6" t="s">
        <v>114</v>
      </c>
      <c r="F185" s="5" t="s">
        <v>188</v>
      </c>
      <c r="G185" s="5"/>
      <c r="H185" s="7">
        <v>0</v>
      </c>
    </row>
    <row r="186" spans="1:8" x14ac:dyDescent="0.25">
      <c r="A186" s="5" t="s">
        <v>240</v>
      </c>
      <c r="B186" s="54" t="s">
        <v>226</v>
      </c>
      <c r="C186" s="55" t="s">
        <v>242</v>
      </c>
      <c r="D186" s="55" t="s">
        <v>243</v>
      </c>
      <c r="E186" s="55" t="s">
        <v>109</v>
      </c>
      <c r="F186" s="5" t="s">
        <v>195</v>
      </c>
      <c r="G186" s="54"/>
      <c r="H186" s="7">
        <v>0</v>
      </c>
    </row>
    <row r="187" spans="1:8" x14ac:dyDescent="0.25">
      <c r="A187" s="8"/>
      <c r="B187" s="54"/>
      <c r="C187" s="55"/>
      <c r="D187" s="55"/>
      <c r="E187" s="55"/>
      <c r="F187" s="8"/>
      <c r="G187" s="54"/>
      <c r="H187" s="8"/>
    </row>
    <row r="188" spans="1:8" x14ac:dyDescent="0.25">
      <c r="A188" s="5"/>
      <c r="B188" s="54"/>
      <c r="C188" s="55"/>
      <c r="D188" s="55"/>
      <c r="E188" s="55"/>
      <c r="F188" s="5"/>
      <c r="G188" s="54"/>
      <c r="H188" s="5"/>
    </row>
    <row r="189" spans="1:8" x14ac:dyDescent="0.25">
      <c r="A189" s="5" t="s">
        <v>241</v>
      </c>
      <c r="B189" s="54"/>
      <c r="C189" s="55"/>
      <c r="D189" s="55"/>
      <c r="E189" s="55"/>
      <c r="F189" s="5" t="s">
        <v>229</v>
      </c>
      <c r="G189" s="54"/>
      <c r="H189" s="7">
        <v>0</v>
      </c>
    </row>
    <row r="190" spans="1:8" x14ac:dyDescent="0.25">
      <c r="A190" s="5" t="s">
        <v>244</v>
      </c>
      <c r="B190" s="5" t="s">
        <v>226</v>
      </c>
      <c r="C190" s="6" t="s">
        <v>242</v>
      </c>
      <c r="D190" s="6" t="s">
        <v>243</v>
      </c>
      <c r="E190" s="6" t="s">
        <v>114</v>
      </c>
      <c r="F190" s="5" t="s">
        <v>188</v>
      </c>
      <c r="G190" s="5"/>
      <c r="H190" s="7">
        <v>0</v>
      </c>
    </row>
    <row r="191" spans="1:8" x14ac:dyDescent="0.25">
      <c r="A191" s="5" t="s">
        <v>245</v>
      </c>
      <c r="B191" s="54" t="s">
        <v>10</v>
      </c>
      <c r="C191" s="55" t="s">
        <v>153</v>
      </c>
      <c r="D191" s="55" t="s">
        <v>23</v>
      </c>
      <c r="E191" s="55" t="s">
        <v>109</v>
      </c>
      <c r="F191" s="5" t="s">
        <v>195</v>
      </c>
      <c r="G191" s="54"/>
      <c r="H191" s="7">
        <v>0</v>
      </c>
    </row>
    <row r="192" spans="1:8" x14ac:dyDescent="0.25">
      <c r="A192" s="8"/>
      <c r="B192" s="54"/>
      <c r="C192" s="55"/>
      <c r="D192" s="55"/>
      <c r="E192" s="55"/>
      <c r="F192" s="8"/>
      <c r="G192" s="54"/>
      <c r="H192" s="8"/>
    </row>
    <row r="193" spans="1:8" x14ac:dyDescent="0.25">
      <c r="A193" s="5"/>
      <c r="B193" s="54"/>
      <c r="C193" s="55"/>
      <c r="D193" s="55"/>
      <c r="E193" s="55"/>
      <c r="F193" s="5"/>
      <c r="G193" s="54"/>
      <c r="H193" s="5"/>
    </row>
    <row r="194" spans="1:8" x14ac:dyDescent="0.25">
      <c r="A194" s="5" t="s">
        <v>246</v>
      </c>
      <c r="B194" s="54"/>
      <c r="C194" s="55"/>
      <c r="D194" s="55"/>
      <c r="E194" s="55"/>
      <c r="F194" s="5" t="s">
        <v>196</v>
      </c>
      <c r="G194" s="54"/>
      <c r="H194" s="7">
        <v>0</v>
      </c>
    </row>
    <row r="195" spans="1:8" x14ac:dyDescent="0.25">
      <c r="A195" s="5" t="s">
        <v>247</v>
      </c>
      <c r="B195" s="5" t="s">
        <v>10</v>
      </c>
      <c r="C195" s="6" t="s">
        <v>153</v>
      </c>
      <c r="D195" s="6" t="s">
        <v>23</v>
      </c>
      <c r="E195" s="6" t="s">
        <v>114</v>
      </c>
      <c r="F195" s="5" t="s">
        <v>248</v>
      </c>
      <c r="G195" s="5"/>
      <c r="H195" s="7">
        <v>0</v>
      </c>
    </row>
    <row r="196" spans="1:8" x14ac:dyDescent="0.25">
      <c r="A196" s="5" t="s">
        <v>249</v>
      </c>
      <c r="B196" s="5" t="s">
        <v>10</v>
      </c>
      <c r="C196" s="6" t="s">
        <v>153</v>
      </c>
      <c r="D196" s="6" t="s">
        <v>23</v>
      </c>
      <c r="E196" s="6" t="s">
        <v>114</v>
      </c>
      <c r="F196" s="5" t="s">
        <v>248</v>
      </c>
      <c r="G196" s="5"/>
      <c r="H196" s="7">
        <v>0</v>
      </c>
    </row>
    <row r="197" spans="1:8" x14ac:dyDescent="0.25">
      <c r="A197" s="5" t="s">
        <v>250</v>
      </c>
      <c r="B197" s="5" t="s">
        <v>10</v>
      </c>
      <c r="C197" s="6" t="s">
        <v>153</v>
      </c>
      <c r="D197" s="6" t="s">
        <v>23</v>
      </c>
      <c r="E197" s="6" t="s">
        <v>114</v>
      </c>
      <c r="F197" s="5" t="s">
        <v>248</v>
      </c>
      <c r="G197" s="5"/>
      <c r="H197" s="7">
        <v>0</v>
      </c>
    </row>
    <row r="198" spans="1:8" x14ac:dyDescent="0.25">
      <c r="A198" s="5" t="s">
        <v>245</v>
      </c>
      <c r="B198" s="54" t="s">
        <v>15</v>
      </c>
      <c r="C198" s="55" t="s">
        <v>251</v>
      </c>
      <c r="D198" s="55" t="s">
        <v>23</v>
      </c>
      <c r="E198" s="55" t="s">
        <v>109</v>
      </c>
      <c r="F198" s="5" t="s">
        <v>195</v>
      </c>
      <c r="G198" s="54"/>
      <c r="H198" s="7">
        <v>0</v>
      </c>
    </row>
    <row r="199" spans="1:8" x14ac:dyDescent="0.25">
      <c r="A199" s="8"/>
      <c r="B199" s="54"/>
      <c r="C199" s="55"/>
      <c r="D199" s="55"/>
      <c r="E199" s="55"/>
      <c r="F199" s="8"/>
      <c r="G199" s="54"/>
      <c r="H199" s="8"/>
    </row>
    <row r="200" spans="1:8" x14ac:dyDescent="0.25">
      <c r="A200" s="5"/>
      <c r="B200" s="54"/>
      <c r="C200" s="55"/>
      <c r="D200" s="55"/>
      <c r="E200" s="55"/>
      <c r="F200" s="5"/>
      <c r="G200" s="54"/>
      <c r="H200" s="5"/>
    </row>
    <row r="201" spans="1:8" x14ac:dyDescent="0.25">
      <c r="A201" s="5" t="s">
        <v>246</v>
      </c>
      <c r="B201" s="54"/>
      <c r="C201" s="55"/>
      <c r="D201" s="55"/>
      <c r="E201" s="55"/>
      <c r="F201" s="5" t="s">
        <v>196</v>
      </c>
      <c r="G201" s="54"/>
      <c r="H201" s="7">
        <v>0</v>
      </c>
    </row>
    <row r="202" spans="1:8" x14ac:dyDescent="0.25">
      <c r="A202" s="5" t="s">
        <v>247</v>
      </c>
      <c r="B202" s="5" t="s">
        <v>15</v>
      </c>
      <c r="C202" s="6" t="s">
        <v>251</v>
      </c>
      <c r="D202" s="6" t="s">
        <v>23</v>
      </c>
      <c r="E202" s="6" t="s">
        <v>114</v>
      </c>
      <c r="F202" s="5" t="s">
        <v>248</v>
      </c>
      <c r="G202" s="5"/>
      <c r="H202" s="7">
        <v>0</v>
      </c>
    </row>
    <row r="203" spans="1:8" x14ac:dyDescent="0.25">
      <c r="A203" s="5" t="s">
        <v>249</v>
      </c>
      <c r="B203" s="5" t="s">
        <v>15</v>
      </c>
      <c r="C203" s="6" t="s">
        <v>251</v>
      </c>
      <c r="D203" s="6" t="s">
        <v>23</v>
      </c>
      <c r="E203" s="6" t="s">
        <v>114</v>
      </c>
      <c r="F203" s="5" t="s">
        <v>248</v>
      </c>
      <c r="G203" s="5"/>
      <c r="H203" s="7">
        <v>0</v>
      </c>
    </row>
    <row r="204" spans="1:8" x14ac:dyDescent="0.25">
      <c r="A204" s="5" t="s">
        <v>250</v>
      </c>
      <c r="B204" s="5" t="s">
        <v>15</v>
      </c>
      <c r="C204" s="6" t="s">
        <v>251</v>
      </c>
      <c r="D204" s="6" t="s">
        <v>23</v>
      </c>
      <c r="E204" s="6" t="s">
        <v>114</v>
      </c>
      <c r="F204" s="5" t="s">
        <v>248</v>
      </c>
      <c r="G204" s="5"/>
      <c r="H204" s="7">
        <v>0</v>
      </c>
    </row>
    <row r="205" spans="1:8" x14ac:dyDescent="0.25">
      <c r="A205" s="5" t="s">
        <v>252</v>
      </c>
      <c r="B205" s="54" t="s">
        <v>10</v>
      </c>
      <c r="C205" s="55" t="s">
        <v>254</v>
      </c>
      <c r="D205" s="55" t="s">
        <v>26</v>
      </c>
      <c r="E205" s="55" t="s">
        <v>109</v>
      </c>
      <c r="F205" s="5" t="s">
        <v>255</v>
      </c>
      <c r="G205" s="54"/>
      <c r="H205" s="7">
        <v>0</v>
      </c>
    </row>
    <row r="206" spans="1:8" x14ac:dyDescent="0.25">
      <c r="A206" s="8"/>
      <c r="B206" s="54"/>
      <c r="C206" s="55"/>
      <c r="D206" s="55"/>
      <c r="E206" s="55"/>
      <c r="F206" s="8"/>
      <c r="G206" s="54"/>
      <c r="H206" s="8"/>
    </row>
    <row r="207" spans="1:8" x14ac:dyDescent="0.25">
      <c r="A207" s="5"/>
      <c r="B207" s="54"/>
      <c r="C207" s="55"/>
      <c r="D207" s="55"/>
      <c r="E207" s="55"/>
      <c r="F207" s="5"/>
      <c r="G207" s="54"/>
      <c r="H207" s="5"/>
    </row>
    <row r="208" spans="1:8" x14ac:dyDescent="0.25">
      <c r="A208" s="5" t="s">
        <v>253</v>
      </c>
      <c r="B208" s="54"/>
      <c r="C208" s="55"/>
      <c r="D208" s="55"/>
      <c r="E208" s="55"/>
      <c r="F208" s="5" t="s">
        <v>151</v>
      </c>
      <c r="G208" s="54"/>
      <c r="H208" s="7">
        <v>0</v>
      </c>
    </row>
    <row r="209" spans="1:8" x14ac:dyDescent="0.25">
      <c r="A209" s="5" t="s">
        <v>256</v>
      </c>
      <c r="B209" s="5" t="s">
        <v>10</v>
      </c>
      <c r="C209" s="6" t="s">
        <v>254</v>
      </c>
      <c r="D209" s="6" t="s">
        <v>26</v>
      </c>
      <c r="E209" s="6" t="s">
        <v>114</v>
      </c>
      <c r="F209" s="5" t="s">
        <v>257</v>
      </c>
      <c r="G209" s="5"/>
      <c r="H209" s="7">
        <v>0</v>
      </c>
    </row>
    <row r="210" spans="1:8" x14ac:dyDescent="0.25">
      <c r="A210" s="5" t="s">
        <v>252</v>
      </c>
      <c r="B210" s="54" t="s">
        <v>15</v>
      </c>
      <c r="C210" s="55" t="s">
        <v>169</v>
      </c>
      <c r="D210" s="55" t="s">
        <v>26</v>
      </c>
      <c r="E210" s="55" t="s">
        <v>109</v>
      </c>
      <c r="F210" s="5" t="s">
        <v>255</v>
      </c>
      <c r="G210" s="54"/>
      <c r="H210" s="7">
        <v>0</v>
      </c>
    </row>
    <row r="211" spans="1:8" x14ac:dyDescent="0.25">
      <c r="A211" s="8"/>
      <c r="B211" s="54"/>
      <c r="C211" s="55"/>
      <c r="D211" s="55"/>
      <c r="E211" s="55"/>
      <c r="F211" s="8"/>
      <c r="G211" s="54"/>
      <c r="H211" s="8"/>
    </row>
    <row r="212" spans="1:8" x14ac:dyDescent="0.25">
      <c r="A212" s="5"/>
      <c r="B212" s="54"/>
      <c r="C212" s="55"/>
      <c r="D212" s="55"/>
      <c r="E212" s="55"/>
      <c r="F212" s="5"/>
      <c r="G212" s="54"/>
      <c r="H212" s="5"/>
    </row>
    <row r="213" spans="1:8" x14ac:dyDescent="0.25">
      <c r="A213" s="5" t="s">
        <v>253</v>
      </c>
      <c r="B213" s="54"/>
      <c r="C213" s="55"/>
      <c r="D213" s="55"/>
      <c r="E213" s="55"/>
      <c r="F213" s="5" t="s">
        <v>151</v>
      </c>
      <c r="G213" s="54"/>
      <c r="H213" s="7">
        <v>0</v>
      </c>
    </row>
    <row r="214" spans="1:8" x14ac:dyDescent="0.25">
      <c r="A214" s="5" t="s">
        <v>256</v>
      </c>
      <c r="B214" s="5" t="s">
        <v>15</v>
      </c>
      <c r="C214" s="6" t="s">
        <v>169</v>
      </c>
      <c r="D214" s="6" t="s">
        <v>26</v>
      </c>
      <c r="E214" s="6" t="s">
        <v>114</v>
      </c>
      <c r="F214" s="5" t="s">
        <v>257</v>
      </c>
      <c r="G214" s="5"/>
      <c r="H214" s="7">
        <v>0</v>
      </c>
    </row>
    <row r="215" spans="1:8" x14ac:dyDescent="0.25">
      <c r="A215" s="5" t="s">
        <v>258</v>
      </c>
      <c r="B215" s="54" t="s">
        <v>10</v>
      </c>
      <c r="C215" s="55" t="s">
        <v>260</v>
      </c>
      <c r="D215" s="55" t="s">
        <v>29</v>
      </c>
      <c r="E215" s="55" t="s">
        <v>109</v>
      </c>
      <c r="F215" s="5" t="s">
        <v>261</v>
      </c>
      <c r="G215" s="54"/>
      <c r="H215" s="7">
        <v>0</v>
      </c>
    </row>
    <row r="216" spans="1:8" x14ac:dyDescent="0.25">
      <c r="A216" s="8"/>
      <c r="B216" s="54"/>
      <c r="C216" s="55"/>
      <c r="D216" s="55"/>
      <c r="E216" s="55"/>
      <c r="F216" s="8"/>
      <c r="G216" s="54"/>
      <c r="H216" s="8"/>
    </row>
    <row r="217" spans="1:8" x14ac:dyDescent="0.25">
      <c r="A217" s="5"/>
      <c r="B217" s="54"/>
      <c r="C217" s="55"/>
      <c r="D217" s="55"/>
      <c r="E217" s="55"/>
      <c r="F217" s="5"/>
      <c r="G217" s="54"/>
      <c r="H217" s="5"/>
    </row>
    <row r="218" spans="1:8" x14ac:dyDescent="0.25">
      <c r="A218" s="5" t="s">
        <v>259</v>
      </c>
      <c r="B218" s="54"/>
      <c r="C218" s="55"/>
      <c r="D218" s="55"/>
      <c r="E218" s="55"/>
      <c r="F218" s="5" t="s">
        <v>262</v>
      </c>
      <c r="G218" s="54"/>
      <c r="H218" s="7">
        <v>0</v>
      </c>
    </row>
    <row r="219" spans="1:8" x14ac:dyDescent="0.25">
      <c r="A219" s="5" t="s">
        <v>258</v>
      </c>
      <c r="B219" s="54" t="s">
        <v>15</v>
      </c>
      <c r="C219" s="55" t="s">
        <v>263</v>
      </c>
      <c r="D219" s="55" t="s">
        <v>29</v>
      </c>
      <c r="E219" s="55" t="s">
        <v>109</v>
      </c>
      <c r="F219" s="5" t="s">
        <v>261</v>
      </c>
      <c r="G219" s="54"/>
      <c r="H219" s="7">
        <v>0</v>
      </c>
    </row>
    <row r="220" spans="1:8" x14ac:dyDescent="0.25">
      <c r="A220" s="8"/>
      <c r="B220" s="54"/>
      <c r="C220" s="55"/>
      <c r="D220" s="55"/>
      <c r="E220" s="55"/>
      <c r="F220" s="8"/>
      <c r="G220" s="54"/>
      <c r="H220" s="8"/>
    </row>
    <row r="221" spans="1:8" x14ac:dyDescent="0.25">
      <c r="A221" s="5"/>
      <c r="B221" s="54"/>
      <c r="C221" s="55"/>
      <c r="D221" s="55"/>
      <c r="E221" s="55"/>
      <c r="F221" s="5"/>
      <c r="G221" s="54"/>
      <c r="H221" s="5"/>
    </row>
    <row r="222" spans="1:8" x14ac:dyDescent="0.25">
      <c r="A222" s="5" t="s">
        <v>259</v>
      </c>
      <c r="B222" s="54"/>
      <c r="C222" s="55"/>
      <c r="D222" s="55"/>
      <c r="E222" s="55"/>
      <c r="F222" s="5" t="s">
        <v>262</v>
      </c>
      <c r="G222" s="54"/>
      <c r="H222" s="7">
        <v>0</v>
      </c>
    </row>
    <row r="223" spans="1:8" x14ac:dyDescent="0.25">
      <c r="A223" s="5" t="s">
        <v>264</v>
      </c>
      <c r="B223" s="54" t="s">
        <v>10</v>
      </c>
      <c r="C223" s="55" t="s">
        <v>266</v>
      </c>
      <c r="D223" s="55" t="s">
        <v>33</v>
      </c>
      <c r="E223" s="55" t="s">
        <v>109</v>
      </c>
      <c r="F223" s="5" t="s">
        <v>267</v>
      </c>
      <c r="G223" s="54"/>
      <c r="H223" s="7">
        <v>0</v>
      </c>
    </row>
    <row r="224" spans="1:8" x14ac:dyDescent="0.25">
      <c r="A224" s="8"/>
      <c r="B224" s="54"/>
      <c r="C224" s="55"/>
      <c r="D224" s="55"/>
      <c r="E224" s="55"/>
      <c r="F224" s="8"/>
      <c r="G224" s="54"/>
      <c r="H224" s="8"/>
    </row>
    <row r="225" spans="1:8" x14ac:dyDescent="0.25">
      <c r="A225" s="5"/>
      <c r="B225" s="54"/>
      <c r="C225" s="55"/>
      <c r="D225" s="55"/>
      <c r="E225" s="55"/>
      <c r="F225" s="5"/>
      <c r="G225" s="54"/>
      <c r="H225" s="5"/>
    </row>
    <row r="226" spans="1:8" x14ac:dyDescent="0.25">
      <c r="A226" s="5" t="s">
        <v>265</v>
      </c>
      <c r="B226" s="54"/>
      <c r="C226" s="55"/>
      <c r="D226" s="55"/>
      <c r="E226" s="55"/>
      <c r="F226" s="5" t="s">
        <v>268</v>
      </c>
      <c r="G226" s="54"/>
      <c r="H226" s="7">
        <v>0</v>
      </c>
    </row>
    <row r="227" spans="1:8" x14ac:dyDescent="0.25">
      <c r="A227" s="5" t="s">
        <v>264</v>
      </c>
      <c r="B227" s="54" t="s">
        <v>15</v>
      </c>
      <c r="C227" s="55" t="s">
        <v>269</v>
      </c>
      <c r="D227" s="55" t="s">
        <v>33</v>
      </c>
      <c r="E227" s="55" t="s">
        <v>109</v>
      </c>
      <c r="F227" s="5" t="s">
        <v>267</v>
      </c>
      <c r="G227" s="54"/>
      <c r="H227" s="7">
        <v>0</v>
      </c>
    </row>
    <row r="228" spans="1:8" x14ac:dyDescent="0.25">
      <c r="A228" s="8"/>
      <c r="B228" s="54"/>
      <c r="C228" s="55"/>
      <c r="D228" s="55"/>
      <c r="E228" s="55"/>
      <c r="F228" s="8"/>
      <c r="G228" s="54"/>
      <c r="H228" s="8"/>
    </row>
    <row r="229" spans="1:8" x14ac:dyDescent="0.25">
      <c r="A229" s="5"/>
      <c r="B229" s="54"/>
      <c r="C229" s="55"/>
      <c r="D229" s="55"/>
      <c r="E229" s="55"/>
      <c r="F229" s="5"/>
      <c r="G229" s="54"/>
      <c r="H229" s="5"/>
    </row>
    <row r="230" spans="1:8" x14ac:dyDescent="0.25">
      <c r="A230" s="5" t="s">
        <v>265</v>
      </c>
      <c r="B230" s="54"/>
      <c r="C230" s="55"/>
      <c r="D230" s="55"/>
      <c r="E230" s="55"/>
      <c r="F230" s="5" t="s">
        <v>268</v>
      </c>
      <c r="G230" s="54"/>
      <c r="H230" s="7">
        <v>0</v>
      </c>
    </row>
    <row r="231" spans="1:8" x14ac:dyDescent="0.25">
      <c r="A231" s="5" t="s">
        <v>270</v>
      </c>
      <c r="B231" s="5" t="s">
        <v>15</v>
      </c>
      <c r="C231" s="6" t="s">
        <v>186</v>
      </c>
      <c r="D231" s="6" t="s">
        <v>187</v>
      </c>
      <c r="E231" s="6" t="s">
        <v>114</v>
      </c>
      <c r="F231" s="5" t="s">
        <v>271</v>
      </c>
      <c r="G231" s="5"/>
      <c r="H231" s="7">
        <v>0</v>
      </c>
    </row>
    <row r="232" spans="1:8" x14ac:dyDescent="0.25">
      <c r="A232" s="5" t="s">
        <v>272</v>
      </c>
      <c r="B232" s="54" t="s">
        <v>15</v>
      </c>
      <c r="C232" s="55" t="s">
        <v>186</v>
      </c>
      <c r="D232" s="55" t="s">
        <v>187</v>
      </c>
      <c r="E232" s="55" t="s">
        <v>109</v>
      </c>
      <c r="F232" s="5" t="s">
        <v>261</v>
      </c>
      <c r="G232" s="54"/>
      <c r="H232" s="7">
        <v>0</v>
      </c>
    </row>
    <row r="233" spans="1:8" x14ac:dyDescent="0.25">
      <c r="A233" s="8"/>
      <c r="B233" s="54"/>
      <c r="C233" s="55"/>
      <c r="D233" s="55"/>
      <c r="E233" s="55"/>
      <c r="F233" s="8"/>
      <c r="G233" s="54"/>
      <c r="H233" s="8"/>
    </row>
    <row r="234" spans="1:8" x14ac:dyDescent="0.25">
      <c r="A234" s="5"/>
      <c r="B234" s="54"/>
      <c r="C234" s="55"/>
      <c r="D234" s="55"/>
      <c r="E234" s="55"/>
      <c r="F234" s="5"/>
      <c r="G234" s="54"/>
      <c r="H234" s="5"/>
    </row>
    <row r="235" spans="1:8" x14ac:dyDescent="0.25">
      <c r="A235" s="5" t="s">
        <v>273</v>
      </c>
      <c r="B235" s="54"/>
      <c r="C235" s="55"/>
      <c r="D235" s="55"/>
      <c r="E235" s="55"/>
      <c r="F235" s="5" t="s">
        <v>274</v>
      </c>
      <c r="G235" s="54"/>
      <c r="H235" s="7">
        <v>0</v>
      </c>
    </row>
    <row r="237" spans="1:8" x14ac:dyDescent="0.25">
      <c r="A237" s="1" t="s">
        <v>102</v>
      </c>
    </row>
    <row r="238" spans="1:8" ht="19.5" x14ac:dyDescent="0.3">
      <c r="A238" s="3"/>
    </row>
    <row r="239" spans="1:8" x14ac:dyDescent="0.25">
      <c r="A239" s="4" t="s">
        <v>1</v>
      </c>
      <c r="B239" s="4" t="s">
        <v>2</v>
      </c>
      <c r="C239" s="4" t="s">
        <v>3</v>
      </c>
      <c r="D239" s="4" t="s">
        <v>4</v>
      </c>
      <c r="E239" s="4" t="s">
        <v>5</v>
      </c>
      <c r="F239" s="4" t="s">
        <v>6</v>
      </c>
      <c r="G239" s="4" t="s">
        <v>7</v>
      </c>
      <c r="H239" s="4" t="s">
        <v>8</v>
      </c>
    </row>
    <row r="240" spans="1:8" x14ac:dyDescent="0.25">
      <c r="A240" s="5" t="s">
        <v>275</v>
      </c>
      <c r="B240" s="54" t="s">
        <v>10</v>
      </c>
      <c r="C240" s="55" t="s">
        <v>277</v>
      </c>
      <c r="D240" s="55" t="s">
        <v>19</v>
      </c>
      <c r="E240" s="55" t="s">
        <v>109</v>
      </c>
      <c r="F240" s="5" t="s">
        <v>278</v>
      </c>
      <c r="G240" s="54"/>
      <c r="H240" s="7">
        <v>0</v>
      </c>
    </row>
    <row r="241" spans="1:8" x14ac:dyDescent="0.25">
      <c r="A241" s="8"/>
      <c r="B241" s="54"/>
      <c r="C241" s="55"/>
      <c r="D241" s="55"/>
      <c r="E241" s="55"/>
      <c r="F241" s="8"/>
      <c r="G241" s="54"/>
      <c r="H241" s="8"/>
    </row>
    <row r="242" spans="1:8" x14ac:dyDescent="0.25">
      <c r="A242" s="5"/>
      <c r="B242" s="54"/>
      <c r="C242" s="55"/>
      <c r="D242" s="55"/>
      <c r="E242" s="55"/>
      <c r="F242" s="5"/>
      <c r="G242" s="54"/>
      <c r="H242" s="5"/>
    </row>
    <row r="243" spans="1:8" x14ac:dyDescent="0.25">
      <c r="A243" s="5" t="s">
        <v>276</v>
      </c>
      <c r="B243" s="54"/>
      <c r="C243" s="55"/>
      <c r="D243" s="55"/>
      <c r="E243" s="55"/>
      <c r="F243" s="5" t="s">
        <v>181</v>
      </c>
      <c r="G243" s="54"/>
      <c r="H243" s="7">
        <v>0</v>
      </c>
    </row>
    <row r="244" spans="1:8" x14ac:dyDescent="0.25">
      <c r="A244" s="5" t="s">
        <v>279</v>
      </c>
      <c r="B244" s="5" t="s">
        <v>10</v>
      </c>
      <c r="C244" s="6" t="s">
        <v>277</v>
      </c>
      <c r="D244" s="6" t="s">
        <v>19</v>
      </c>
      <c r="E244" s="6" t="s">
        <v>114</v>
      </c>
      <c r="F244" s="5" t="s">
        <v>280</v>
      </c>
      <c r="G244" s="5"/>
      <c r="H244" s="7">
        <v>0</v>
      </c>
    </row>
    <row r="245" spans="1:8" x14ac:dyDescent="0.25">
      <c r="A245" s="5" t="s">
        <v>281</v>
      </c>
      <c r="B245" s="5" t="s">
        <v>10</v>
      </c>
      <c r="C245" s="6" t="s">
        <v>277</v>
      </c>
      <c r="D245" s="6" t="s">
        <v>19</v>
      </c>
      <c r="E245" s="6" t="s">
        <v>114</v>
      </c>
      <c r="F245" s="5" t="s">
        <v>280</v>
      </c>
      <c r="G245" s="5"/>
      <c r="H245" s="7">
        <v>0</v>
      </c>
    </row>
    <row r="246" spans="1:8" x14ac:dyDescent="0.25">
      <c r="A246" s="5" t="s">
        <v>282</v>
      </c>
      <c r="B246" s="5" t="s">
        <v>10</v>
      </c>
      <c r="C246" s="6" t="s">
        <v>277</v>
      </c>
      <c r="D246" s="6" t="s">
        <v>19</v>
      </c>
      <c r="E246" s="6" t="s">
        <v>114</v>
      </c>
      <c r="F246" s="5" t="s">
        <v>280</v>
      </c>
      <c r="G246" s="5"/>
      <c r="H246" s="7">
        <v>0</v>
      </c>
    </row>
    <row r="247" spans="1:8" x14ac:dyDescent="0.25">
      <c r="A247" s="5" t="s">
        <v>283</v>
      </c>
      <c r="B247" s="54" t="s">
        <v>10</v>
      </c>
      <c r="C247" s="55" t="s">
        <v>204</v>
      </c>
      <c r="D247" s="55" t="s">
        <v>19</v>
      </c>
      <c r="E247" s="55" t="s">
        <v>109</v>
      </c>
      <c r="F247" s="5" t="s">
        <v>205</v>
      </c>
      <c r="G247" s="54"/>
      <c r="H247" s="7">
        <v>0</v>
      </c>
    </row>
    <row r="248" spans="1:8" x14ac:dyDescent="0.25">
      <c r="A248" s="8"/>
      <c r="B248" s="54"/>
      <c r="C248" s="55"/>
      <c r="D248" s="55"/>
      <c r="E248" s="55"/>
      <c r="F248" s="8"/>
      <c r="G248" s="54"/>
      <c r="H248" s="8"/>
    </row>
    <row r="249" spans="1:8" x14ac:dyDescent="0.25">
      <c r="A249" s="5"/>
      <c r="B249" s="54"/>
      <c r="C249" s="55"/>
      <c r="D249" s="55"/>
      <c r="E249" s="55"/>
      <c r="F249" s="5"/>
      <c r="G249" s="54"/>
      <c r="H249" s="5"/>
    </row>
    <row r="250" spans="1:8" x14ac:dyDescent="0.25">
      <c r="A250" s="5" t="s">
        <v>284</v>
      </c>
      <c r="B250" s="54"/>
      <c r="C250" s="55"/>
      <c r="D250" s="55"/>
      <c r="E250" s="55"/>
      <c r="F250" s="5" t="s">
        <v>181</v>
      </c>
      <c r="G250" s="54"/>
      <c r="H250" s="7">
        <v>0</v>
      </c>
    </row>
    <row r="251" spans="1:8" x14ac:dyDescent="0.25">
      <c r="A251" s="5" t="s">
        <v>285</v>
      </c>
      <c r="B251" s="5" t="s">
        <v>10</v>
      </c>
      <c r="C251" s="6" t="s">
        <v>286</v>
      </c>
      <c r="D251" s="6" t="s">
        <v>19</v>
      </c>
      <c r="E251" s="6" t="s">
        <v>114</v>
      </c>
      <c r="F251" s="5" t="s">
        <v>280</v>
      </c>
      <c r="G251" s="5"/>
      <c r="H251" s="7">
        <v>0</v>
      </c>
    </row>
    <row r="252" spans="1:8" x14ac:dyDescent="0.25">
      <c r="A252" s="5" t="s">
        <v>287</v>
      </c>
      <c r="B252" s="54" t="s">
        <v>15</v>
      </c>
      <c r="C252" s="55" t="s">
        <v>289</v>
      </c>
      <c r="D252" s="55" t="s">
        <v>19</v>
      </c>
      <c r="E252" s="55" t="s">
        <v>109</v>
      </c>
      <c r="F252" s="5" t="s">
        <v>278</v>
      </c>
      <c r="G252" s="54"/>
      <c r="H252" s="7">
        <v>0</v>
      </c>
    </row>
    <row r="253" spans="1:8" x14ac:dyDescent="0.25">
      <c r="A253" s="8"/>
      <c r="B253" s="54"/>
      <c r="C253" s="55"/>
      <c r="D253" s="55"/>
      <c r="E253" s="55"/>
      <c r="F253" s="8"/>
      <c r="G253" s="54"/>
      <c r="H253" s="8"/>
    </row>
    <row r="254" spans="1:8" x14ac:dyDescent="0.25">
      <c r="A254" s="5"/>
      <c r="B254" s="54"/>
      <c r="C254" s="55"/>
      <c r="D254" s="55"/>
      <c r="E254" s="55"/>
      <c r="F254" s="5"/>
      <c r="G254" s="54"/>
      <c r="H254" s="5"/>
    </row>
    <row r="255" spans="1:8" x14ac:dyDescent="0.25">
      <c r="A255" s="5" t="s">
        <v>288</v>
      </c>
      <c r="B255" s="54"/>
      <c r="C255" s="55"/>
      <c r="D255" s="55"/>
      <c r="E255" s="55"/>
      <c r="F255" s="5" t="s">
        <v>181</v>
      </c>
      <c r="G255" s="54"/>
      <c r="H255" s="7">
        <v>0</v>
      </c>
    </row>
    <row r="256" spans="1:8" x14ac:dyDescent="0.25">
      <c r="A256" s="5" t="s">
        <v>290</v>
      </c>
      <c r="B256" s="5" t="s">
        <v>15</v>
      </c>
      <c r="C256" s="6" t="s">
        <v>130</v>
      </c>
      <c r="D256" s="6" t="s">
        <v>19</v>
      </c>
      <c r="E256" s="6" t="s">
        <v>114</v>
      </c>
      <c r="F256" s="5" t="s">
        <v>280</v>
      </c>
      <c r="G256" s="5"/>
      <c r="H256" s="7">
        <v>0</v>
      </c>
    </row>
    <row r="257" spans="1:8" x14ac:dyDescent="0.25">
      <c r="A257" s="5" t="s">
        <v>291</v>
      </c>
      <c r="B257" s="5" t="s">
        <v>15</v>
      </c>
      <c r="C257" s="6" t="s">
        <v>130</v>
      </c>
      <c r="D257" s="6" t="s">
        <v>19</v>
      </c>
      <c r="E257" s="6" t="s">
        <v>114</v>
      </c>
      <c r="F257" s="5" t="s">
        <v>280</v>
      </c>
      <c r="G257" s="5"/>
      <c r="H257" s="7">
        <v>0</v>
      </c>
    </row>
    <row r="258" spans="1:8" x14ac:dyDescent="0.25">
      <c r="A258" s="5" t="s">
        <v>292</v>
      </c>
      <c r="B258" s="5" t="s">
        <v>15</v>
      </c>
      <c r="C258" s="6" t="s">
        <v>130</v>
      </c>
      <c r="D258" s="6" t="s">
        <v>19</v>
      </c>
      <c r="E258" s="6" t="s">
        <v>114</v>
      </c>
      <c r="F258" s="5" t="s">
        <v>280</v>
      </c>
      <c r="G258" s="5"/>
      <c r="H258" s="7">
        <v>0</v>
      </c>
    </row>
    <row r="259" spans="1:8" x14ac:dyDescent="0.25">
      <c r="A259" s="5" t="s">
        <v>293</v>
      </c>
      <c r="B259" s="54" t="s">
        <v>15</v>
      </c>
      <c r="C259" s="55" t="s">
        <v>130</v>
      </c>
      <c r="D259" s="55" t="s">
        <v>19</v>
      </c>
      <c r="E259" s="55" t="s">
        <v>109</v>
      </c>
      <c r="F259" s="5" t="s">
        <v>205</v>
      </c>
      <c r="G259" s="54"/>
      <c r="H259" s="7">
        <v>0</v>
      </c>
    </row>
    <row r="260" spans="1:8" x14ac:dyDescent="0.25">
      <c r="A260" s="8"/>
      <c r="B260" s="54"/>
      <c r="C260" s="55"/>
      <c r="D260" s="55"/>
      <c r="E260" s="55"/>
      <c r="F260" s="8"/>
      <c r="G260" s="54"/>
      <c r="H260" s="8"/>
    </row>
    <row r="261" spans="1:8" x14ac:dyDescent="0.25">
      <c r="A261" s="5"/>
      <c r="B261" s="54"/>
      <c r="C261" s="55"/>
      <c r="D261" s="55"/>
      <c r="E261" s="55"/>
      <c r="F261" s="5"/>
      <c r="G261" s="54"/>
      <c r="H261" s="5"/>
    </row>
    <row r="262" spans="1:8" x14ac:dyDescent="0.25">
      <c r="A262" s="5" t="s">
        <v>294</v>
      </c>
      <c r="B262" s="54"/>
      <c r="C262" s="55"/>
      <c r="D262" s="55"/>
      <c r="E262" s="55"/>
      <c r="F262" s="5" t="s">
        <v>181</v>
      </c>
      <c r="G262" s="54"/>
      <c r="H262" s="7">
        <v>0</v>
      </c>
    </row>
    <row r="263" spans="1:8" x14ac:dyDescent="0.25">
      <c r="A263" s="5" t="s">
        <v>295</v>
      </c>
      <c r="B263" s="5" t="s">
        <v>15</v>
      </c>
      <c r="C263" s="6" t="s">
        <v>130</v>
      </c>
      <c r="D263" s="6" t="s">
        <v>19</v>
      </c>
      <c r="E263" s="6" t="s">
        <v>114</v>
      </c>
      <c r="F263" s="5" t="s">
        <v>280</v>
      </c>
      <c r="G263" s="5"/>
      <c r="H263" s="7">
        <v>0</v>
      </c>
    </row>
    <row r="264" spans="1:8" x14ac:dyDescent="0.25">
      <c r="A264" s="5" t="s">
        <v>296</v>
      </c>
      <c r="B264" s="54" t="s">
        <v>15</v>
      </c>
      <c r="C264" s="55" t="s">
        <v>140</v>
      </c>
      <c r="D264" s="55" t="s">
        <v>19</v>
      </c>
      <c r="E264" s="55" t="s">
        <v>109</v>
      </c>
      <c r="F264" s="5" t="s">
        <v>278</v>
      </c>
      <c r="G264" s="54"/>
      <c r="H264" s="7">
        <v>0</v>
      </c>
    </row>
    <row r="265" spans="1:8" x14ac:dyDescent="0.25">
      <c r="A265" s="8"/>
      <c r="B265" s="54"/>
      <c r="C265" s="55"/>
      <c r="D265" s="55"/>
      <c r="E265" s="55"/>
      <c r="F265" s="8"/>
      <c r="G265" s="54"/>
      <c r="H265" s="8"/>
    </row>
    <row r="266" spans="1:8" x14ac:dyDescent="0.25">
      <c r="A266" s="5"/>
      <c r="B266" s="54"/>
      <c r="C266" s="55"/>
      <c r="D266" s="55"/>
      <c r="E266" s="55"/>
      <c r="F266" s="5"/>
      <c r="G266" s="54"/>
      <c r="H266" s="5"/>
    </row>
    <row r="267" spans="1:8" x14ac:dyDescent="0.25">
      <c r="A267" s="5" t="s">
        <v>297</v>
      </c>
      <c r="B267" s="54"/>
      <c r="C267" s="55"/>
      <c r="D267" s="55"/>
      <c r="E267" s="55"/>
      <c r="F267" s="5" t="s">
        <v>181</v>
      </c>
      <c r="G267" s="54"/>
      <c r="H267" s="7">
        <v>0</v>
      </c>
    </row>
    <row r="268" spans="1:8" x14ac:dyDescent="0.25">
      <c r="A268" s="5" t="s">
        <v>298</v>
      </c>
      <c r="B268" s="5" t="s">
        <v>15</v>
      </c>
      <c r="C268" s="6" t="s">
        <v>140</v>
      </c>
      <c r="D268" s="6" t="s">
        <v>19</v>
      </c>
      <c r="E268" s="6" t="s">
        <v>114</v>
      </c>
      <c r="F268" s="5" t="s">
        <v>280</v>
      </c>
      <c r="G268" s="5"/>
      <c r="H268" s="7">
        <v>0</v>
      </c>
    </row>
    <row r="269" spans="1:8" x14ac:dyDescent="0.25">
      <c r="A269" s="5" t="s">
        <v>299</v>
      </c>
      <c r="B269" s="5" t="s">
        <v>15</v>
      </c>
      <c r="C269" s="6" t="s">
        <v>140</v>
      </c>
      <c r="D269" s="6" t="s">
        <v>19</v>
      </c>
      <c r="E269" s="6" t="s">
        <v>114</v>
      </c>
      <c r="F269" s="5" t="s">
        <v>280</v>
      </c>
      <c r="G269" s="5"/>
      <c r="H269" s="7">
        <v>0</v>
      </c>
    </row>
    <row r="270" spans="1:8" x14ac:dyDescent="0.25">
      <c r="A270" s="5" t="s">
        <v>300</v>
      </c>
      <c r="B270" s="5" t="s">
        <v>15</v>
      </c>
      <c r="C270" s="6" t="s">
        <v>140</v>
      </c>
      <c r="D270" s="6" t="s">
        <v>19</v>
      </c>
      <c r="E270" s="6" t="s">
        <v>114</v>
      </c>
      <c r="F270" s="5" t="s">
        <v>280</v>
      </c>
      <c r="G270" s="5"/>
      <c r="H270" s="7">
        <v>0</v>
      </c>
    </row>
    <row r="271" spans="1:8" x14ac:dyDescent="0.25">
      <c r="A271" s="5" t="s">
        <v>301</v>
      </c>
      <c r="B271" s="54" t="s">
        <v>15</v>
      </c>
      <c r="C271" s="55" t="s">
        <v>140</v>
      </c>
      <c r="D271" s="55" t="s">
        <v>19</v>
      </c>
      <c r="E271" s="55" t="s">
        <v>109</v>
      </c>
      <c r="F271" s="5" t="s">
        <v>205</v>
      </c>
      <c r="G271" s="54"/>
      <c r="H271" s="7">
        <v>0</v>
      </c>
    </row>
    <row r="272" spans="1:8" x14ac:dyDescent="0.25">
      <c r="A272" s="8"/>
      <c r="B272" s="54"/>
      <c r="C272" s="55"/>
      <c r="D272" s="55"/>
      <c r="E272" s="55"/>
      <c r="F272" s="8"/>
      <c r="G272" s="54"/>
      <c r="H272" s="8"/>
    </row>
    <row r="273" spans="1:8" x14ac:dyDescent="0.25">
      <c r="A273" s="5"/>
      <c r="B273" s="54"/>
      <c r="C273" s="55"/>
      <c r="D273" s="55"/>
      <c r="E273" s="55"/>
      <c r="F273" s="5"/>
      <c r="G273" s="54"/>
      <c r="H273" s="5"/>
    </row>
    <row r="274" spans="1:8" x14ac:dyDescent="0.25">
      <c r="A274" s="5" t="s">
        <v>302</v>
      </c>
      <c r="B274" s="54"/>
      <c r="C274" s="55"/>
      <c r="D274" s="55"/>
      <c r="E274" s="55"/>
      <c r="F274" s="5" t="s">
        <v>181</v>
      </c>
      <c r="G274" s="54"/>
      <c r="H274" s="7">
        <v>0</v>
      </c>
    </row>
    <row r="275" spans="1:8" x14ac:dyDescent="0.25">
      <c r="A275" s="5" t="s">
        <v>303</v>
      </c>
      <c r="B275" s="5" t="s">
        <v>15</v>
      </c>
      <c r="C275" s="6" t="s">
        <v>140</v>
      </c>
      <c r="D275" s="6" t="s">
        <v>19</v>
      </c>
      <c r="E275" s="6" t="s">
        <v>114</v>
      </c>
      <c r="F275" s="5" t="s">
        <v>280</v>
      </c>
      <c r="G275" s="5"/>
      <c r="H275" s="7">
        <v>0</v>
      </c>
    </row>
    <row r="276" spans="1:8" x14ac:dyDescent="0.25">
      <c r="A276" s="5" t="s">
        <v>304</v>
      </c>
      <c r="B276" s="54" t="s">
        <v>226</v>
      </c>
      <c r="C276" s="55" t="s">
        <v>306</v>
      </c>
      <c r="D276" s="55" t="s">
        <v>228</v>
      </c>
      <c r="E276" s="55" t="s">
        <v>109</v>
      </c>
      <c r="F276" s="5" t="s">
        <v>195</v>
      </c>
      <c r="G276" s="54"/>
      <c r="H276" s="7">
        <v>0</v>
      </c>
    </row>
    <row r="277" spans="1:8" x14ac:dyDescent="0.25">
      <c r="A277" s="8"/>
      <c r="B277" s="54"/>
      <c r="C277" s="55"/>
      <c r="D277" s="55"/>
      <c r="E277" s="55"/>
      <c r="F277" s="8"/>
      <c r="G277" s="54"/>
      <c r="H277" s="8"/>
    </row>
    <row r="278" spans="1:8" x14ac:dyDescent="0.25">
      <c r="A278" s="5"/>
      <c r="B278" s="54"/>
      <c r="C278" s="55"/>
      <c r="D278" s="55"/>
      <c r="E278" s="55"/>
      <c r="F278" s="5"/>
      <c r="G278" s="54"/>
      <c r="H278" s="5"/>
    </row>
    <row r="279" spans="1:8" x14ac:dyDescent="0.25">
      <c r="A279" s="5" t="s">
        <v>305</v>
      </c>
      <c r="B279" s="54"/>
      <c r="C279" s="55"/>
      <c r="D279" s="55"/>
      <c r="E279" s="55"/>
      <c r="F279" s="5" t="s">
        <v>307</v>
      </c>
      <c r="G279" s="54"/>
      <c r="H279" s="7">
        <v>0</v>
      </c>
    </row>
    <row r="280" spans="1:8" x14ac:dyDescent="0.25">
      <c r="A280" s="5" t="s">
        <v>308</v>
      </c>
      <c r="B280" s="5" t="s">
        <v>226</v>
      </c>
      <c r="C280" s="6" t="s">
        <v>306</v>
      </c>
      <c r="D280" s="6" t="s">
        <v>228</v>
      </c>
      <c r="E280" s="6" t="s">
        <v>114</v>
      </c>
      <c r="F280" s="5" t="s">
        <v>77</v>
      </c>
      <c r="G280" s="5"/>
      <c r="H280" s="7">
        <v>0</v>
      </c>
    </row>
    <row r="281" spans="1:8" x14ac:dyDescent="0.25">
      <c r="A281" s="5" t="s">
        <v>309</v>
      </c>
      <c r="B281" s="54" t="s">
        <v>233</v>
      </c>
      <c r="C281" s="55"/>
      <c r="D281" s="55" t="s">
        <v>228</v>
      </c>
      <c r="E281" s="55" t="s">
        <v>109</v>
      </c>
      <c r="F281" s="5" t="s">
        <v>195</v>
      </c>
      <c r="G281" s="54"/>
      <c r="H281" s="7">
        <v>0</v>
      </c>
    </row>
    <row r="282" spans="1:8" x14ac:dyDescent="0.25">
      <c r="A282" s="8"/>
      <c r="B282" s="54"/>
      <c r="C282" s="55"/>
      <c r="D282" s="55"/>
      <c r="E282" s="55"/>
      <c r="F282" s="8"/>
      <c r="G282" s="54"/>
      <c r="H282" s="8"/>
    </row>
    <row r="283" spans="1:8" x14ac:dyDescent="0.25">
      <c r="A283" s="5"/>
      <c r="B283" s="54"/>
      <c r="C283" s="55"/>
      <c r="D283" s="55"/>
      <c r="E283" s="55"/>
      <c r="F283" s="5"/>
      <c r="G283" s="54"/>
      <c r="H283" s="5"/>
    </row>
    <row r="284" spans="1:8" x14ac:dyDescent="0.25">
      <c r="A284" s="5" t="s">
        <v>310</v>
      </c>
      <c r="B284" s="54"/>
      <c r="C284" s="55"/>
      <c r="D284" s="55"/>
      <c r="E284" s="55"/>
      <c r="F284" s="5" t="s">
        <v>307</v>
      </c>
      <c r="G284" s="54"/>
      <c r="H284" s="7">
        <v>0</v>
      </c>
    </row>
    <row r="285" spans="1:8" x14ac:dyDescent="0.25">
      <c r="A285" s="5" t="s">
        <v>311</v>
      </c>
      <c r="B285" s="5" t="s">
        <v>233</v>
      </c>
      <c r="C285" s="6"/>
      <c r="D285" s="6" t="s">
        <v>228</v>
      </c>
      <c r="E285" s="6" t="s">
        <v>114</v>
      </c>
      <c r="F285" s="5" t="s">
        <v>77</v>
      </c>
      <c r="G285" s="5"/>
      <c r="H285" s="7">
        <v>0</v>
      </c>
    </row>
    <row r="286" spans="1:8" x14ac:dyDescent="0.25">
      <c r="A286" s="5" t="s">
        <v>312</v>
      </c>
      <c r="B286" s="54" t="s">
        <v>226</v>
      </c>
      <c r="C286" s="55" t="s">
        <v>237</v>
      </c>
      <c r="D286" s="55" t="s">
        <v>238</v>
      </c>
      <c r="E286" s="55" t="s">
        <v>109</v>
      </c>
      <c r="F286" s="5" t="s">
        <v>195</v>
      </c>
      <c r="G286" s="54"/>
      <c r="H286" s="7">
        <v>0</v>
      </c>
    </row>
    <row r="287" spans="1:8" x14ac:dyDescent="0.25">
      <c r="A287" s="8"/>
      <c r="B287" s="54"/>
      <c r="C287" s="55"/>
      <c r="D287" s="55"/>
      <c r="E287" s="55"/>
      <c r="F287" s="8"/>
      <c r="G287" s="54"/>
      <c r="H287" s="8"/>
    </row>
    <row r="288" spans="1:8" x14ac:dyDescent="0.25">
      <c r="A288" s="5"/>
      <c r="B288" s="54"/>
      <c r="C288" s="55"/>
      <c r="D288" s="55"/>
      <c r="E288" s="55"/>
      <c r="F288" s="5"/>
      <c r="G288" s="54"/>
      <c r="H288" s="5"/>
    </row>
    <row r="289" spans="1:8" x14ac:dyDescent="0.25">
      <c r="A289" s="5" t="s">
        <v>313</v>
      </c>
      <c r="B289" s="54"/>
      <c r="C289" s="55"/>
      <c r="D289" s="55"/>
      <c r="E289" s="55"/>
      <c r="F289" s="5" t="s">
        <v>307</v>
      </c>
      <c r="G289" s="54"/>
      <c r="H289" s="7">
        <v>0</v>
      </c>
    </row>
    <row r="290" spans="1:8" x14ac:dyDescent="0.25">
      <c r="A290" s="5" t="s">
        <v>314</v>
      </c>
      <c r="B290" s="5" t="s">
        <v>226</v>
      </c>
      <c r="C290" s="6" t="s">
        <v>237</v>
      </c>
      <c r="D290" s="6" t="s">
        <v>238</v>
      </c>
      <c r="E290" s="6" t="s">
        <v>114</v>
      </c>
      <c r="F290" s="5" t="s">
        <v>77</v>
      </c>
      <c r="G290" s="5"/>
      <c r="H290" s="7">
        <v>0</v>
      </c>
    </row>
    <row r="291" spans="1:8" x14ac:dyDescent="0.25">
      <c r="A291" s="5" t="s">
        <v>315</v>
      </c>
      <c r="B291" s="54" t="s">
        <v>226</v>
      </c>
      <c r="C291" s="55" t="s">
        <v>242</v>
      </c>
      <c r="D291" s="55" t="s">
        <v>243</v>
      </c>
      <c r="E291" s="55" t="s">
        <v>109</v>
      </c>
      <c r="F291" s="5" t="s">
        <v>195</v>
      </c>
      <c r="G291" s="54"/>
      <c r="H291" s="7">
        <v>0</v>
      </c>
    </row>
    <row r="292" spans="1:8" x14ac:dyDescent="0.25">
      <c r="A292" s="8"/>
      <c r="B292" s="54"/>
      <c r="C292" s="55"/>
      <c r="D292" s="55"/>
      <c r="E292" s="55"/>
      <c r="F292" s="8"/>
      <c r="G292" s="54"/>
      <c r="H292" s="8"/>
    </row>
    <row r="293" spans="1:8" x14ac:dyDescent="0.25">
      <c r="A293" s="5"/>
      <c r="B293" s="54"/>
      <c r="C293" s="55"/>
      <c r="D293" s="55"/>
      <c r="E293" s="55"/>
      <c r="F293" s="5"/>
      <c r="G293" s="54"/>
      <c r="H293" s="5"/>
    </row>
    <row r="294" spans="1:8" x14ac:dyDescent="0.25">
      <c r="A294" s="5" t="s">
        <v>316</v>
      </c>
      <c r="B294" s="54"/>
      <c r="C294" s="55"/>
      <c r="D294" s="55"/>
      <c r="E294" s="55"/>
      <c r="F294" s="5" t="s">
        <v>307</v>
      </c>
      <c r="G294" s="54"/>
      <c r="H294" s="7">
        <v>0</v>
      </c>
    </row>
    <row r="295" spans="1:8" x14ac:dyDescent="0.25">
      <c r="A295" s="5" t="s">
        <v>317</v>
      </c>
      <c r="B295" s="5" t="s">
        <v>226</v>
      </c>
      <c r="C295" s="6" t="s">
        <v>242</v>
      </c>
      <c r="D295" s="6" t="s">
        <v>243</v>
      </c>
      <c r="E295" s="6" t="s">
        <v>114</v>
      </c>
      <c r="F295" s="5" t="s">
        <v>77</v>
      </c>
      <c r="G295" s="5"/>
      <c r="H295" s="7">
        <v>0</v>
      </c>
    </row>
    <row r="296" spans="1:8" x14ac:dyDescent="0.25">
      <c r="A296" s="5" t="s">
        <v>318</v>
      </c>
      <c r="B296" s="54" t="s">
        <v>10</v>
      </c>
      <c r="C296" s="55" t="s">
        <v>153</v>
      </c>
      <c r="D296" s="55" t="s">
        <v>23</v>
      </c>
      <c r="E296" s="55" t="s">
        <v>109</v>
      </c>
      <c r="F296" s="5" t="s">
        <v>195</v>
      </c>
      <c r="G296" s="54"/>
      <c r="H296" s="7">
        <v>0</v>
      </c>
    </row>
    <row r="297" spans="1:8" x14ac:dyDescent="0.25">
      <c r="A297" s="8"/>
      <c r="B297" s="54"/>
      <c r="C297" s="55"/>
      <c r="D297" s="55"/>
      <c r="E297" s="55"/>
      <c r="F297" s="8"/>
      <c r="G297" s="54"/>
      <c r="H297" s="8"/>
    </row>
    <row r="298" spans="1:8" x14ac:dyDescent="0.25">
      <c r="A298" s="5"/>
      <c r="B298" s="54"/>
      <c r="C298" s="55"/>
      <c r="D298" s="55"/>
      <c r="E298" s="55"/>
      <c r="F298" s="5"/>
      <c r="G298" s="54"/>
      <c r="H298" s="5"/>
    </row>
    <row r="299" spans="1:8" x14ac:dyDescent="0.25">
      <c r="A299" s="5" t="s">
        <v>319</v>
      </c>
      <c r="B299" s="54"/>
      <c r="C299" s="55"/>
      <c r="D299" s="55"/>
      <c r="E299" s="55"/>
      <c r="F299" s="5" t="s">
        <v>181</v>
      </c>
      <c r="G299" s="54"/>
      <c r="H299" s="7">
        <v>0</v>
      </c>
    </row>
    <row r="300" spans="1:8" x14ac:dyDescent="0.25">
      <c r="A300" s="5" t="s">
        <v>320</v>
      </c>
      <c r="B300" s="5" t="s">
        <v>10</v>
      </c>
      <c r="C300" s="6" t="s">
        <v>153</v>
      </c>
      <c r="D300" s="6" t="s">
        <v>23</v>
      </c>
      <c r="E300" s="6" t="s">
        <v>114</v>
      </c>
      <c r="F300" s="5" t="s">
        <v>188</v>
      </c>
      <c r="G300" s="5"/>
      <c r="H300" s="7">
        <v>0</v>
      </c>
    </row>
    <row r="301" spans="1:8" x14ac:dyDescent="0.25">
      <c r="A301" s="5" t="s">
        <v>321</v>
      </c>
      <c r="B301" s="5" t="s">
        <v>10</v>
      </c>
      <c r="C301" s="6" t="s">
        <v>153</v>
      </c>
      <c r="D301" s="6" t="s">
        <v>23</v>
      </c>
      <c r="E301" s="6" t="s">
        <v>114</v>
      </c>
      <c r="F301" s="5" t="s">
        <v>188</v>
      </c>
      <c r="G301" s="5"/>
      <c r="H301" s="7">
        <v>0</v>
      </c>
    </row>
    <row r="302" spans="1:8" x14ac:dyDescent="0.25">
      <c r="A302" s="5" t="s">
        <v>322</v>
      </c>
      <c r="B302" s="5" t="s">
        <v>10</v>
      </c>
      <c r="C302" s="6" t="s">
        <v>153</v>
      </c>
      <c r="D302" s="6" t="s">
        <v>23</v>
      </c>
      <c r="E302" s="6" t="s">
        <v>114</v>
      </c>
      <c r="F302" s="5" t="s">
        <v>188</v>
      </c>
      <c r="G302" s="5"/>
      <c r="H302" s="7">
        <v>0</v>
      </c>
    </row>
    <row r="303" spans="1:8" x14ac:dyDescent="0.25">
      <c r="A303" s="5" t="s">
        <v>318</v>
      </c>
      <c r="B303" s="54" t="s">
        <v>15</v>
      </c>
      <c r="C303" s="55" t="s">
        <v>251</v>
      </c>
      <c r="D303" s="55" t="s">
        <v>23</v>
      </c>
      <c r="E303" s="55" t="s">
        <v>109</v>
      </c>
      <c r="F303" s="5" t="s">
        <v>195</v>
      </c>
      <c r="G303" s="54"/>
      <c r="H303" s="7">
        <v>0</v>
      </c>
    </row>
    <row r="304" spans="1:8" x14ac:dyDescent="0.25">
      <c r="A304" s="8"/>
      <c r="B304" s="54"/>
      <c r="C304" s="55"/>
      <c r="D304" s="55"/>
      <c r="E304" s="55"/>
      <c r="F304" s="8"/>
      <c r="G304" s="54"/>
      <c r="H304" s="8"/>
    </row>
    <row r="305" spans="1:8" x14ac:dyDescent="0.25">
      <c r="A305" s="5"/>
      <c r="B305" s="54"/>
      <c r="C305" s="55"/>
      <c r="D305" s="55"/>
      <c r="E305" s="55"/>
      <c r="F305" s="5"/>
      <c r="G305" s="54"/>
      <c r="H305" s="5"/>
    </row>
    <row r="306" spans="1:8" x14ac:dyDescent="0.25">
      <c r="A306" s="5" t="s">
        <v>323</v>
      </c>
      <c r="B306" s="54"/>
      <c r="C306" s="55"/>
      <c r="D306" s="55"/>
      <c r="E306" s="55"/>
      <c r="F306" s="5" t="s">
        <v>181</v>
      </c>
      <c r="G306" s="54"/>
      <c r="H306" s="7">
        <v>0</v>
      </c>
    </row>
    <row r="307" spans="1:8" x14ac:dyDescent="0.25">
      <c r="A307" s="5" t="s">
        <v>320</v>
      </c>
      <c r="B307" s="5" t="s">
        <v>15</v>
      </c>
      <c r="C307" s="6" t="s">
        <v>251</v>
      </c>
      <c r="D307" s="6" t="s">
        <v>23</v>
      </c>
      <c r="E307" s="6" t="s">
        <v>114</v>
      </c>
      <c r="F307" s="5" t="s">
        <v>188</v>
      </c>
      <c r="G307" s="5"/>
      <c r="H307" s="7">
        <v>0</v>
      </c>
    </row>
    <row r="308" spans="1:8" x14ac:dyDescent="0.25">
      <c r="A308" s="5" t="s">
        <v>321</v>
      </c>
      <c r="B308" s="5" t="s">
        <v>15</v>
      </c>
      <c r="C308" s="6" t="s">
        <v>251</v>
      </c>
      <c r="D308" s="6" t="s">
        <v>23</v>
      </c>
      <c r="E308" s="6" t="s">
        <v>114</v>
      </c>
      <c r="F308" s="5" t="s">
        <v>188</v>
      </c>
      <c r="G308" s="5"/>
      <c r="H308" s="7">
        <v>0</v>
      </c>
    </row>
    <row r="309" spans="1:8" x14ac:dyDescent="0.25">
      <c r="A309" s="5" t="s">
        <v>322</v>
      </c>
      <c r="B309" s="5" t="s">
        <v>15</v>
      </c>
      <c r="C309" s="6" t="s">
        <v>251</v>
      </c>
      <c r="D309" s="6" t="s">
        <v>23</v>
      </c>
      <c r="E309" s="6" t="s">
        <v>114</v>
      </c>
      <c r="F309" s="5" t="s">
        <v>188</v>
      </c>
      <c r="G309" s="5"/>
      <c r="H309" s="7">
        <v>0</v>
      </c>
    </row>
    <row r="310" spans="1:8" x14ac:dyDescent="0.25">
      <c r="A310" s="5" t="s">
        <v>324</v>
      </c>
      <c r="B310" s="54" t="s">
        <v>10</v>
      </c>
      <c r="C310" s="55" t="s">
        <v>326</v>
      </c>
      <c r="D310" s="55" t="s">
        <v>327</v>
      </c>
      <c r="E310" s="55" t="s">
        <v>109</v>
      </c>
      <c r="F310" s="5" t="s">
        <v>328</v>
      </c>
      <c r="G310" s="54"/>
      <c r="H310" s="7">
        <v>0</v>
      </c>
    </row>
    <row r="311" spans="1:8" x14ac:dyDescent="0.25">
      <c r="A311" s="8"/>
      <c r="B311" s="54"/>
      <c r="C311" s="55"/>
      <c r="D311" s="55"/>
      <c r="E311" s="55"/>
      <c r="F311" s="8"/>
      <c r="G311" s="54"/>
      <c r="H311" s="8"/>
    </row>
    <row r="312" spans="1:8" x14ac:dyDescent="0.25">
      <c r="A312" s="5"/>
      <c r="B312" s="54"/>
      <c r="C312" s="55"/>
      <c r="D312" s="55"/>
      <c r="E312" s="55"/>
      <c r="F312" s="5"/>
      <c r="G312" s="54"/>
      <c r="H312" s="5"/>
    </row>
    <row r="313" spans="1:8" x14ac:dyDescent="0.25">
      <c r="A313" s="5" t="s">
        <v>325</v>
      </c>
      <c r="B313" s="54"/>
      <c r="C313" s="55"/>
      <c r="D313" s="55"/>
      <c r="E313" s="55"/>
      <c r="F313" s="5" t="s">
        <v>329</v>
      </c>
      <c r="G313" s="54"/>
      <c r="H313" s="7">
        <v>0</v>
      </c>
    </row>
    <row r="314" spans="1:8" x14ac:dyDescent="0.25">
      <c r="A314" s="5" t="s">
        <v>330</v>
      </c>
      <c r="B314" s="54" t="s">
        <v>15</v>
      </c>
      <c r="C314" s="55" t="s">
        <v>332</v>
      </c>
      <c r="D314" s="55" t="s">
        <v>327</v>
      </c>
      <c r="E314" s="55" t="s">
        <v>109</v>
      </c>
      <c r="F314" s="5" t="s">
        <v>328</v>
      </c>
      <c r="G314" s="54"/>
      <c r="H314" s="7">
        <v>0</v>
      </c>
    </row>
    <row r="315" spans="1:8" x14ac:dyDescent="0.25">
      <c r="A315" s="8"/>
      <c r="B315" s="54"/>
      <c r="C315" s="55"/>
      <c r="D315" s="55"/>
      <c r="E315" s="55"/>
      <c r="F315" s="8"/>
      <c r="G315" s="54"/>
      <c r="H315" s="8"/>
    </row>
    <row r="316" spans="1:8" x14ac:dyDescent="0.25">
      <c r="A316" s="5"/>
      <c r="B316" s="54"/>
      <c r="C316" s="55"/>
      <c r="D316" s="55"/>
      <c r="E316" s="55"/>
      <c r="F316" s="5"/>
      <c r="G316" s="54"/>
      <c r="H316" s="5"/>
    </row>
    <row r="317" spans="1:8" x14ac:dyDescent="0.25">
      <c r="A317" s="5" t="s">
        <v>331</v>
      </c>
      <c r="B317" s="54"/>
      <c r="C317" s="55"/>
      <c r="D317" s="55"/>
      <c r="E317" s="55"/>
      <c r="F317" s="5" t="s">
        <v>329</v>
      </c>
      <c r="G317" s="54"/>
      <c r="H317" s="7">
        <v>0</v>
      </c>
    </row>
    <row r="318" spans="1:8" x14ac:dyDescent="0.25">
      <c r="A318" s="5" t="s">
        <v>333</v>
      </c>
      <c r="B318" s="54" t="s">
        <v>10</v>
      </c>
      <c r="C318" s="55" t="s">
        <v>335</v>
      </c>
      <c r="D318" s="55" t="s">
        <v>336</v>
      </c>
      <c r="E318" s="55" t="s">
        <v>109</v>
      </c>
      <c r="F318" s="5" t="s">
        <v>255</v>
      </c>
      <c r="G318" s="54"/>
      <c r="H318" s="7">
        <v>0</v>
      </c>
    </row>
    <row r="319" spans="1:8" x14ac:dyDescent="0.25">
      <c r="A319" s="8"/>
      <c r="B319" s="54"/>
      <c r="C319" s="55"/>
      <c r="D319" s="55"/>
      <c r="E319" s="55"/>
      <c r="F319" s="8"/>
      <c r="G319" s="54"/>
      <c r="H319" s="8"/>
    </row>
    <row r="320" spans="1:8" x14ac:dyDescent="0.25">
      <c r="A320" s="5"/>
      <c r="B320" s="54"/>
      <c r="C320" s="55"/>
      <c r="D320" s="55"/>
      <c r="E320" s="55"/>
      <c r="F320" s="5"/>
      <c r="G320" s="54"/>
      <c r="H320" s="5"/>
    </row>
    <row r="321" spans="1:8" x14ac:dyDescent="0.25">
      <c r="A321" s="5" t="s">
        <v>334</v>
      </c>
      <c r="B321" s="54"/>
      <c r="C321" s="55"/>
      <c r="D321" s="55"/>
      <c r="E321" s="55"/>
      <c r="F321" s="5" t="s">
        <v>268</v>
      </c>
      <c r="G321" s="54"/>
      <c r="H321" s="7">
        <v>0</v>
      </c>
    </row>
    <row r="322" spans="1:8" x14ac:dyDescent="0.25">
      <c r="A322" s="5" t="s">
        <v>337</v>
      </c>
      <c r="B322" s="5" t="s">
        <v>10</v>
      </c>
      <c r="C322" s="6" t="s">
        <v>335</v>
      </c>
      <c r="D322" s="6" t="s">
        <v>336</v>
      </c>
      <c r="E322" s="6" t="s">
        <v>114</v>
      </c>
      <c r="F322" s="5" t="s">
        <v>77</v>
      </c>
      <c r="G322" s="5"/>
      <c r="H322" s="7">
        <v>0</v>
      </c>
    </row>
    <row r="323" spans="1:8" x14ac:dyDescent="0.25">
      <c r="A323" s="5" t="s">
        <v>333</v>
      </c>
      <c r="B323" s="54" t="s">
        <v>15</v>
      </c>
      <c r="C323" s="55" t="s">
        <v>339</v>
      </c>
      <c r="D323" s="55" t="s">
        <v>336</v>
      </c>
      <c r="E323" s="55" t="s">
        <v>109</v>
      </c>
      <c r="F323" s="5" t="s">
        <v>255</v>
      </c>
      <c r="G323" s="54"/>
      <c r="H323" s="7">
        <v>0</v>
      </c>
    </row>
    <row r="324" spans="1:8" x14ac:dyDescent="0.25">
      <c r="A324" s="8"/>
      <c r="B324" s="54"/>
      <c r="C324" s="55"/>
      <c r="D324" s="55"/>
      <c r="E324" s="55"/>
      <c r="F324" s="8"/>
      <c r="G324" s="54"/>
      <c r="H324" s="8"/>
    </row>
    <row r="325" spans="1:8" x14ac:dyDescent="0.25">
      <c r="A325" s="5"/>
      <c r="B325" s="54"/>
      <c r="C325" s="55"/>
      <c r="D325" s="55"/>
      <c r="E325" s="55"/>
      <c r="F325" s="5"/>
      <c r="G325" s="54"/>
      <c r="H325" s="5"/>
    </row>
    <row r="326" spans="1:8" x14ac:dyDescent="0.25">
      <c r="A326" s="5" t="s">
        <v>338</v>
      </c>
      <c r="B326" s="54"/>
      <c r="C326" s="55"/>
      <c r="D326" s="55"/>
      <c r="E326" s="55"/>
      <c r="F326" s="5" t="s">
        <v>268</v>
      </c>
      <c r="G326" s="54"/>
      <c r="H326" s="7">
        <v>0</v>
      </c>
    </row>
    <row r="327" spans="1:8" x14ac:dyDescent="0.25">
      <c r="A327" s="5" t="s">
        <v>337</v>
      </c>
      <c r="B327" s="5" t="s">
        <v>15</v>
      </c>
      <c r="C327" s="6" t="s">
        <v>339</v>
      </c>
      <c r="D327" s="6" t="s">
        <v>336</v>
      </c>
      <c r="E327" s="6" t="s">
        <v>114</v>
      </c>
      <c r="F327" s="5" t="s">
        <v>77</v>
      </c>
      <c r="G327" s="5"/>
      <c r="H327" s="7">
        <v>0</v>
      </c>
    </row>
    <row r="328" spans="1:8" x14ac:dyDescent="0.25">
      <c r="A328" s="5" t="s">
        <v>340</v>
      </c>
      <c r="B328" s="54" t="s">
        <v>10</v>
      </c>
      <c r="C328" s="55" t="s">
        <v>342</v>
      </c>
      <c r="D328" s="55" t="s">
        <v>343</v>
      </c>
      <c r="E328" s="55" t="s">
        <v>109</v>
      </c>
      <c r="F328" s="5" t="s">
        <v>267</v>
      </c>
      <c r="G328" s="54"/>
      <c r="H328" s="7">
        <v>0</v>
      </c>
    </row>
    <row r="329" spans="1:8" x14ac:dyDescent="0.25">
      <c r="A329" s="8"/>
      <c r="B329" s="54"/>
      <c r="C329" s="55"/>
      <c r="D329" s="55"/>
      <c r="E329" s="55"/>
      <c r="F329" s="8"/>
      <c r="G329" s="54"/>
      <c r="H329" s="8"/>
    </row>
    <row r="330" spans="1:8" x14ac:dyDescent="0.25">
      <c r="A330" s="5"/>
      <c r="B330" s="54"/>
      <c r="C330" s="55"/>
      <c r="D330" s="55"/>
      <c r="E330" s="55"/>
      <c r="F330" s="5"/>
      <c r="G330" s="54"/>
      <c r="H330" s="5"/>
    </row>
    <row r="331" spans="1:8" x14ac:dyDescent="0.25">
      <c r="A331" s="5" t="s">
        <v>341</v>
      </c>
      <c r="B331" s="54"/>
      <c r="C331" s="55"/>
      <c r="D331" s="55"/>
      <c r="E331" s="55"/>
      <c r="F331" s="5" t="s">
        <v>344</v>
      </c>
      <c r="G331" s="54"/>
      <c r="H331" s="7">
        <v>0</v>
      </c>
    </row>
    <row r="332" spans="1:8" x14ac:dyDescent="0.25">
      <c r="A332" s="5" t="s">
        <v>345</v>
      </c>
      <c r="B332" s="5" t="s">
        <v>10</v>
      </c>
      <c r="C332" s="6" t="s">
        <v>342</v>
      </c>
      <c r="D332" s="6" t="s">
        <v>343</v>
      </c>
      <c r="E332" s="6" t="s">
        <v>114</v>
      </c>
      <c r="F332" s="5" t="s">
        <v>77</v>
      </c>
      <c r="G332" s="5"/>
      <c r="H332" s="7">
        <v>0</v>
      </c>
    </row>
    <row r="333" spans="1:8" x14ac:dyDescent="0.25">
      <c r="A333" s="5" t="s">
        <v>340</v>
      </c>
      <c r="B333" s="54" t="s">
        <v>15</v>
      </c>
      <c r="C333" s="55" t="s">
        <v>347</v>
      </c>
      <c r="D333" s="55" t="s">
        <v>343</v>
      </c>
      <c r="E333" s="55" t="s">
        <v>109</v>
      </c>
      <c r="F333" s="5" t="s">
        <v>267</v>
      </c>
      <c r="G333" s="54"/>
      <c r="H333" s="7">
        <v>0</v>
      </c>
    </row>
    <row r="334" spans="1:8" x14ac:dyDescent="0.25">
      <c r="A334" s="8"/>
      <c r="B334" s="54"/>
      <c r="C334" s="55"/>
      <c r="D334" s="55"/>
      <c r="E334" s="55"/>
      <c r="F334" s="8"/>
      <c r="G334" s="54"/>
      <c r="H334" s="8"/>
    </row>
    <row r="335" spans="1:8" x14ac:dyDescent="0.25">
      <c r="A335" s="5"/>
      <c r="B335" s="54"/>
      <c r="C335" s="55"/>
      <c r="D335" s="55"/>
      <c r="E335" s="55"/>
      <c r="F335" s="5"/>
      <c r="G335" s="54"/>
      <c r="H335" s="5"/>
    </row>
    <row r="336" spans="1:8" x14ac:dyDescent="0.25">
      <c r="A336" s="5" t="s">
        <v>346</v>
      </c>
      <c r="B336" s="54"/>
      <c r="C336" s="55"/>
      <c r="D336" s="55"/>
      <c r="E336" s="55"/>
      <c r="F336" s="5" t="s">
        <v>344</v>
      </c>
      <c r="G336" s="54"/>
      <c r="H336" s="7">
        <v>0</v>
      </c>
    </row>
    <row r="337" spans="1:8" x14ac:dyDescent="0.25">
      <c r="A337" s="5" t="s">
        <v>345</v>
      </c>
      <c r="B337" s="5" t="s">
        <v>15</v>
      </c>
      <c r="C337" s="6" t="s">
        <v>347</v>
      </c>
      <c r="D337" s="6" t="s">
        <v>343</v>
      </c>
      <c r="E337" s="6" t="s">
        <v>114</v>
      </c>
      <c r="F337" s="5" t="s">
        <v>77</v>
      </c>
      <c r="G337" s="5"/>
      <c r="H337" s="7">
        <v>0</v>
      </c>
    </row>
    <row r="338" spans="1:8" x14ac:dyDescent="0.25">
      <c r="A338" s="5" t="s">
        <v>348</v>
      </c>
      <c r="B338" s="54" t="s">
        <v>10</v>
      </c>
      <c r="C338" s="55" t="s">
        <v>260</v>
      </c>
      <c r="D338" s="55" t="s">
        <v>29</v>
      </c>
      <c r="E338" s="55" t="s">
        <v>109</v>
      </c>
      <c r="F338" s="5" t="s">
        <v>261</v>
      </c>
      <c r="G338" s="54"/>
      <c r="H338" s="7">
        <v>0</v>
      </c>
    </row>
    <row r="339" spans="1:8" x14ac:dyDescent="0.25">
      <c r="A339" s="8"/>
      <c r="B339" s="54"/>
      <c r="C339" s="55"/>
      <c r="D339" s="55"/>
      <c r="E339" s="55"/>
      <c r="F339" s="8"/>
      <c r="G339" s="54"/>
      <c r="H339" s="8"/>
    </row>
    <row r="340" spans="1:8" x14ac:dyDescent="0.25">
      <c r="A340" s="5"/>
      <c r="B340" s="54"/>
      <c r="C340" s="55"/>
      <c r="D340" s="55"/>
      <c r="E340" s="55"/>
      <c r="F340" s="5"/>
      <c r="G340" s="54"/>
      <c r="H340" s="5"/>
    </row>
    <row r="341" spans="1:8" x14ac:dyDescent="0.25">
      <c r="A341" s="5" t="s">
        <v>349</v>
      </c>
      <c r="B341" s="54"/>
      <c r="C341" s="55"/>
      <c r="D341" s="55"/>
      <c r="E341" s="55"/>
      <c r="F341" s="5" t="s">
        <v>350</v>
      </c>
      <c r="G341" s="54"/>
      <c r="H341" s="7">
        <v>0</v>
      </c>
    </row>
    <row r="342" spans="1:8" x14ac:dyDescent="0.25">
      <c r="A342" s="5" t="s">
        <v>348</v>
      </c>
      <c r="B342" s="54" t="s">
        <v>15</v>
      </c>
      <c r="C342" s="55" t="s">
        <v>176</v>
      </c>
      <c r="D342" s="55" t="s">
        <v>29</v>
      </c>
      <c r="E342" s="55" t="s">
        <v>109</v>
      </c>
      <c r="F342" s="5" t="s">
        <v>261</v>
      </c>
      <c r="G342" s="54"/>
      <c r="H342" s="7">
        <v>0</v>
      </c>
    </row>
    <row r="343" spans="1:8" x14ac:dyDescent="0.25">
      <c r="A343" s="8"/>
      <c r="B343" s="54"/>
      <c r="C343" s="55"/>
      <c r="D343" s="55"/>
      <c r="E343" s="55"/>
      <c r="F343" s="8"/>
      <c r="G343" s="54"/>
      <c r="H343" s="8"/>
    </row>
    <row r="344" spans="1:8" x14ac:dyDescent="0.25">
      <c r="A344" s="5"/>
      <c r="B344" s="54"/>
      <c r="C344" s="55"/>
      <c r="D344" s="55"/>
      <c r="E344" s="55"/>
      <c r="F344" s="5"/>
      <c r="G344" s="54"/>
      <c r="H344" s="5"/>
    </row>
    <row r="345" spans="1:8" x14ac:dyDescent="0.25">
      <c r="A345" s="5" t="s">
        <v>351</v>
      </c>
      <c r="B345" s="54"/>
      <c r="C345" s="55"/>
      <c r="D345" s="55"/>
      <c r="E345" s="55"/>
      <c r="F345" s="5" t="s">
        <v>350</v>
      </c>
      <c r="G345" s="54"/>
      <c r="H345" s="7">
        <v>0</v>
      </c>
    </row>
    <row r="346" spans="1:8" x14ac:dyDescent="0.25">
      <c r="A346" s="5" t="s">
        <v>352</v>
      </c>
      <c r="B346" s="54" t="s">
        <v>10</v>
      </c>
      <c r="C346" s="55" t="s">
        <v>266</v>
      </c>
      <c r="D346" s="55" t="s">
        <v>33</v>
      </c>
      <c r="E346" s="55" t="s">
        <v>109</v>
      </c>
      <c r="F346" s="5" t="s">
        <v>267</v>
      </c>
      <c r="G346" s="54"/>
      <c r="H346" s="7">
        <v>0</v>
      </c>
    </row>
    <row r="347" spans="1:8" x14ac:dyDescent="0.25">
      <c r="A347" s="8"/>
      <c r="B347" s="54"/>
      <c r="C347" s="55"/>
      <c r="D347" s="55"/>
      <c r="E347" s="55"/>
      <c r="F347" s="8"/>
      <c r="G347" s="54"/>
      <c r="H347" s="8"/>
    </row>
    <row r="348" spans="1:8" x14ac:dyDescent="0.25">
      <c r="A348" s="5"/>
      <c r="B348" s="54"/>
      <c r="C348" s="55"/>
      <c r="D348" s="55"/>
      <c r="E348" s="55"/>
      <c r="F348" s="5"/>
      <c r="G348" s="54"/>
      <c r="H348" s="5"/>
    </row>
    <row r="349" spans="1:8" x14ac:dyDescent="0.25">
      <c r="A349" s="5" t="s">
        <v>353</v>
      </c>
      <c r="B349" s="54"/>
      <c r="C349" s="55"/>
      <c r="D349" s="55"/>
      <c r="E349" s="55"/>
      <c r="F349" s="5" t="s">
        <v>354</v>
      </c>
      <c r="G349" s="54"/>
      <c r="H349" s="7">
        <v>0</v>
      </c>
    </row>
    <row r="350" spans="1:8" x14ac:dyDescent="0.25">
      <c r="A350" s="5" t="s">
        <v>352</v>
      </c>
      <c r="B350" s="54" t="s">
        <v>15</v>
      </c>
      <c r="C350" s="55" t="s">
        <v>269</v>
      </c>
      <c r="D350" s="55" t="s">
        <v>33</v>
      </c>
      <c r="E350" s="55" t="s">
        <v>109</v>
      </c>
      <c r="F350" s="5" t="s">
        <v>267</v>
      </c>
      <c r="G350" s="54"/>
      <c r="H350" s="7">
        <v>0</v>
      </c>
    </row>
    <row r="351" spans="1:8" x14ac:dyDescent="0.25">
      <c r="A351" s="8"/>
      <c r="B351" s="54"/>
      <c r="C351" s="55"/>
      <c r="D351" s="55"/>
      <c r="E351" s="55"/>
      <c r="F351" s="8"/>
      <c r="G351" s="54"/>
      <c r="H351" s="8"/>
    </row>
    <row r="352" spans="1:8" x14ac:dyDescent="0.25">
      <c r="A352" s="5"/>
      <c r="B352" s="54"/>
      <c r="C352" s="55"/>
      <c r="D352" s="55"/>
      <c r="E352" s="55"/>
      <c r="F352" s="5"/>
      <c r="G352" s="54"/>
      <c r="H352" s="5"/>
    </row>
    <row r="353" spans="1:8" x14ac:dyDescent="0.25">
      <c r="A353" s="5" t="s">
        <v>355</v>
      </c>
      <c r="B353" s="54"/>
      <c r="C353" s="55"/>
      <c r="D353" s="55"/>
      <c r="E353" s="55"/>
      <c r="F353" s="5" t="s">
        <v>354</v>
      </c>
      <c r="G353" s="54"/>
      <c r="H353" s="7">
        <v>0</v>
      </c>
    </row>
    <row r="354" spans="1:8" x14ac:dyDescent="0.25">
      <c r="A354" s="5" t="s">
        <v>356</v>
      </c>
      <c r="B354" s="54" t="s">
        <v>15</v>
      </c>
      <c r="C354" s="55" t="s">
        <v>186</v>
      </c>
      <c r="D354" s="55" t="s">
        <v>187</v>
      </c>
      <c r="E354" s="55" t="s">
        <v>109</v>
      </c>
      <c r="F354" s="5" t="s">
        <v>328</v>
      </c>
      <c r="G354" s="54"/>
      <c r="H354" s="7">
        <v>0</v>
      </c>
    </row>
    <row r="355" spans="1:8" x14ac:dyDescent="0.25">
      <c r="A355" s="8"/>
      <c r="B355" s="54"/>
      <c r="C355" s="55"/>
      <c r="D355" s="55"/>
      <c r="E355" s="55"/>
      <c r="F355" s="8"/>
      <c r="G355" s="54"/>
      <c r="H355" s="8"/>
    </row>
    <row r="356" spans="1:8" x14ac:dyDescent="0.25">
      <c r="A356" s="5"/>
      <c r="B356" s="54"/>
      <c r="C356" s="55"/>
      <c r="D356" s="55"/>
      <c r="E356" s="55"/>
      <c r="F356" s="5"/>
      <c r="G356" s="54"/>
      <c r="H356" s="5"/>
    </row>
    <row r="357" spans="1:8" x14ac:dyDescent="0.25">
      <c r="A357" s="5" t="s">
        <v>357</v>
      </c>
      <c r="B357" s="54"/>
      <c r="C357" s="55"/>
      <c r="D357" s="55"/>
      <c r="E357" s="55"/>
      <c r="F357" s="5" t="s">
        <v>329</v>
      </c>
      <c r="G357" s="54"/>
      <c r="H357" s="7">
        <v>0</v>
      </c>
    </row>
    <row r="358" spans="1:8" x14ac:dyDescent="0.25">
      <c r="A358" s="5" t="s">
        <v>358</v>
      </c>
      <c r="B358" s="5" t="s">
        <v>15</v>
      </c>
      <c r="C358" s="6" t="s">
        <v>186</v>
      </c>
      <c r="D358" s="6" t="s">
        <v>187</v>
      </c>
      <c r="E358" s="6" t="s">
        <v>114</v>
      </c>
      <c r="F358" s="5" t="s">
        <v>359</v>
      </c>
      <c r="G358" s="5"/>
      <c r="H358" s="7">
        <v>0</v>
      </c>
    </row>
    <row r="360" spans="1:8" x14ac:dyDescent="0.25">
      <c r="A360" s="1" t="s">
        <v>103</v>
      </c>
    </row>
    <row r="361" spans="1:8" ht="19.5" x14ac:dyDescent="0.3">
      <c r="A361" s="3"/>
    </row>
    <row r="362" spans="1:8" x14ac:dyDescent="0.25">
      <c r="A362" s="4" t="s">
        <v>1</v>
      </c>
      <c r="B362" s="4" t="s">
        <v>2</v>
      </c>
      <c r="C362" s="4" t="s">
        <v>3</v>
      </c>
      <c r="D362" s="4" t="s">
        <v>4</v>
      </c>
      <c r="E362" s="4" t="s">
        <v>5</v>
      </c>
      <c r="F362" s="4" t="s">
        <v>6</v>
      </c>
      <c r="G362" s="4" t="s">
        <v>7</v>
      </c>
      <c r="H362" s="4" t="s">
        <v>8</v>
      </c>
    </row>
    <row r="363" spans="1:8" x14ac:dyDescent="0.25">
      <c r="A363" s="5" t="s">
        <v>360</v>
      </c>
      <c r="B363" s="54" t="s">
        <v>10</v>
      </c>
      <c r="C363" s="55" t="s">
        <v>362</v>
      </c>
      <c r="D363" s="55" t="s">
        <v>19</v>
      </c>
      <c r="E363" s="55" t="s">
        <v>109</v>
      </c>
      <c r="F363" s="5" t="s">
        <v>195</v>
      </c>
      <c r="G363" s="54"/>
      <c r="H363" s="7">
        <v>0</v>
      </c>
    </row>
    <row r="364" spans="1:8" x14ac:dyDescent="0.25">
      <c r="A364" s="8"/>
      <c r="B364" s="54"/>
      <c r="C364" s="55"/>
      <c r="D364" s="55"/>
      <c r="E364" s="55"/>
      <c r="F364" s="8"/>
      <c r="G364" s="54"/>
      <c r="H364" s="8"/>
    </row>
    <row r="365" spans="1:8" x14ac:dyDescent="0.25">
      <c r="A365" s="5"/>
      <c r="B365" s="54"/>
      <c r="C365" s="55"/>
      <c r="D365" s="55"/>
      <c r="E365" s="55"/>
      <c r="F365" s="5"/>
      <c r="G365" s="54"/>
      <c r="H365" s="5"/>
    </row>
    <row r="366" spans="1:8" x14ac:dyDescent="0.25">
      <c r="A366" s="5" t="s">
        <v>361</v>
      </c>
      <c r="B366" s="54"/>
      <c r="C366" s="55"/>
      <c r="D366" s="55"/>
      <c r="E366" s="55"/>
      <c r="F366" s="5" t="s">
        <v>363</v>
      </c>
      <c r="G366" s="54"/>
      <c r="H366" s="7">
        <v>0</v>
      </c>
    </row>
    <row r="367" spans="1:8" x14ac:dyDescent="0.25">
      <c r="A367" s="5" t="s">
        <v>360</v>
      </c>
      <c r="B367" s="54" t="s">
        <v>15</v>
      </c>
      <c r="C367" s="55" t="s">
        <v>364</v>
      </c>
      <c r="D367" s="55" t="s">
        <v>19</v>
      </c>
      <c r="E367" s="55" t="s">
        <v>109</v>
      </c>
      <c r="F367" s="5" t="s">
        <v>195</v>
      </c>
      <c r="G367" s="54"/>
      <c r="H367" s="7">
        <v>0</v>
      </c>
    </row>
    <row r="368" spans="1:8" x14ac:dyDescent="0.25">
      <c r="A368" s="8"/>
      <c r="B368" s="54"/>
      <c r="C368" s="55"/>
      <c r="D368" s="55"/>
      <c r="E368" s="55"/>
      <c r="F368" s="8"/>
      <c r="G368" s="54"/>
      <c r="H368" s="8"/>
    </row>
    <row r="369" spans="1:8" x14ac:dyDescent="0.25">
      <c r="A369" s="5"/>
      <c r="B369" s="54"/>
      <c r="C369" s="55"/>
      <c r="D369" s="55"/>
      <c r="E369" s="55"/>
      <c r="F369" s="5"/>
      <c r="G369" s="54"/>
      <c r="H369" s="5"/>
    </row>
    <row r="370" spans="1:8" x14ac:dyDescent="0.25">
      <c r="A370" s="5" t="s">
        <v>361</v>
      </c>
      <c r="B370" s="54"/>
      <c r="C370" s="55"/>
      <c r="D370" s="55"/>
      <c r="E370" s="55"/>
      <c r="F370" s="5" t="s">
        <v>363</v>
      </c>
      <c r="G370" s="54"/>
      <c r="H370" s="7">
        <v>0</v>
      </c>
    </row>
    <row r="371" spans="1:8" x14ac:dyDescent="0.25">
      <c r="A371" s="5" t="s">
        <v>365</v>
      </c>
      <c r="B371" s="54" t="s">
        <v>10</v>
      </c>
      <c r="C371" s="55" t="s">
        <v>367</v>
      </c>
      <c r="D371" s="55" t="s">
        <v>19</v>
      </c>
      <c r="E371" s="55" t="s">
        <v>109</v>
      </c>
      <c r="F371" s="5" t="s">
        <v>368</v>
      </c>
      <c r="G371" s="54"/>
      <c r="H371" s="7">
        <v>0</v>
      </c>
    </row>
    <row r="372" spans="1:8" x14ac:dyDescent="0.25">
      <c r="A372" s="8"/>
      <c r="B372" s="54"/>
      <c r="C372" s="55"/>
      <c r="D372" s="55"/>
      <c r="E372" s="55"/>
      <c r="F372" s="8"/>
      <c r="G372" s="54"/>
      <c r="H372" s="8"/>
    </row>
    <row r="373" spans="1:8" x14ac:dyDescent="0.25">
      <c r="A373" s="5"/>
      <c r="B373" s="54"/>
      <c r="C373" s="55"/>
      <c r="D373" s="55"/>
      <c r="E373" s="55"/>
      <c r="F373" s="5"/>
      <c r="G373" s="54"/>
      <c r="H373" s="5"/>
    </row>
    <row r="374" spans="1:8" x14ac:dyDescent="0.25">
      <c r="A374" s="5" t="s">
        <v>366</v>
      </c>
      <c r="B374" s="54"/>
      <c r="C374" s="55"/>
      <c r="D374" s="55"/>
      <c r="E374" s="55"/>
      <c r="F374" s="5" t="s">
        <v>369</v>
      </c>
      <c r="G374" s="54"/>
      <c r="H374" s="7">
        <v>0</v>
      </c>
    </row>
    <row r="375" spans="1:8" x14ac:dyDescent="0.25">
      <c r="A375" s="5" t="s">
        <v>365</v>
      </c>
      <c r="B375" s="54" t="s">
        <v>15</v>
      </c>
      <c r="C375" s="55" t="s">
        <v>370</v>
      </c>
      <c r="D375" s="55" t="s">
        <v>19</v>
      </c>
      <c r="E375" s="55" t="s">
        <v>109</v>
      </c>
      <c r="F375" s="5" t="s">
        <v>368</v>
      </c>
      <c r="G375" s="54"/>
      <c r="H375" s="7">
        <v>0</v>
      </c>
    </row>
    <row r="376" spans="1:8" x14ac:dyDescent="0.25">
      <c r="A376" s="8"/>
      <c r="B376" s="54"/>
      <c r="C376" s="55"/>
      <c r="D376" s="55"/>
      <c r="E376" s="55"/>
      <c r="F376" s="8"/>
      <c r="G376" s="54"/>
      <c r="H376" s="8"/>
    </row>
    <row r="377" spans="1:8" x14ac:dyDescent="0.25">
      <c r="A377" s="5"/>
      <c r="B377" s="54"/>
      <c r="C377" s="55"/>
      <c r="D377" s="55"/>
      <c r="E377" s="55"/>
      <c r="F377" s="5"/>
      <c r="G377" s="54"/>
      <c r="H377" s="5"/>
    </row>
    <row r="378" spans="1:8" x14ac:dyDescent="0.25">
      <c r="A378" s="5" t="s">
        <v>366</v>
      </c>
      <c r="B378" s="54"/>
      <c r="C378" s="55"/>
      <c r="D378" s="55"/>
      <c r="E378" s="55"/>
      <c r="F378" s="5" t="s">
        <v>369</v>
      </c>
      <c r="G378" s="54"/>
      <c r="H378" s="7">
        <v>0</v>
      </c>
    </row>
    <row r="379" spans="1:8" x14ac:dyDescent="0.25">
      <c r="A379" s="5" t="s">
        <v>371</v>
      </c>
      <c r="B379" s="54" t="s">
        <v>226</v>
      </c>
      <c r="C379" s="55" t="s">
        <v>373</v>
      </c>
      <c r="D379" s="55" t="s">
        <v>228</v>
      </c>
      <c r="E379" s="55" t="s">
        <v>109</v>
      </c>
      <c r="F379" s="5" t="s">
        <v>374</v>
      </c>
      <c r="G379" s="54"/>
      <c r="H379" s="7">
        <v>0</v>
      </c>
    </row>
    <row r="380" spans="1:8" x14ac:dyDescent="0.25">
      <c r="A380" s="8"/>
      <c r="B380" s="54"/>
      <c r="C380" s="55"/>
      <c r="D380" s="55"/>
      <c r="E380" s="55"/>
      <c r="F380" s="8"/>
      <c r="G380" s="54"/>
      <c r="H380" s="8"/>
    </row>
    <row r="381" spans="1:8" x14ac:dyDescent="0.25">
      <c r="A381" s="5"/>
      <c r="B381" s="54"/>
      <c r="C381" s="55"/>
      <c r="D381" s="55"/>
      <c r="E381" s="55"/>
      <c r="F381" s="5"/>
      <c r="G381" s="54"/>
      <c r="H381" s="5"/>
    </row>
    <row r="382" spans="1:8" x14ac:dyDescent="0.25">
      <c r="A382" s="5" t="s">
        <v>372</v>
      </c>
      <c r="B382" s="54"/>
      <c r="C382" s="55"/>
      <c r="D382" s="55"/>
      <c r="E382" s="55"/>
      <c r="F382" s="5" t="s">
        <v>375</v>
      </c>
      <c r="G382" s="54"/>
      <c r="H382" s="7">
        <v>0</v>
      </c>
    </row>
    <row r="383" spans="1:8" x14ac:dyDescent="0.25">
      <c r="A383" s="5" t="s">
        <v>376</v>
      </c>
      <c r="B383" s="54" t="s">
        <v>233</v>
      </c>
      <c r="C383" s="55"/>
      <c r="D383" s="55" t="s">
        <v>228</v>
      </c>
      <c r="E383" s="55" t="s">
        <v>109</v>
      </c>
      <c r="F383" s="5" t="s">
        <v>374</v>
      </c>
      <c r="G383" s="54"/>
      <c r="H383" s="7">
        <v>0</v>
      </c>
    </row>
    <row r="384" spans="1:8" x14ac:dyDescent="0.25">
      <c r="A384" s="8"/>
      <c r="B384" s="54"/>
      <c r="C384" s="55"/>
      <c r="D384" s="55"/>
      <c r="E384" s="55"/>
      <c r="F384" s="8"/>
      <c r="G384" s="54"/>
      <c r="H384" s="8"/>
    </row>
    <row r="385" spans="1:8" x14ac:dyDescent="0.25">
      <c r="A385" s="5"/>
      <c r="B385" s="54"/>
      <c r="C385" s="55"/>
      <c r="D385" s="55"/>
      <c r="E385" s="55"/>
      <c r="F385" s="5"/>
      <c r="G385" s="54"/>
      <c r="H385" s="5"/>
    </row>
    <row r="386" spans="1:8" x14ac:dyDescent="0.25">
      <c r="A386" s="5" t="s">
        <v>377</v>
      </c>
      <c r="B386" s="54"/>
      <c r="C386" s="55"/>
      <c r="D386" s="55"/>
      <c r="E386" s="55"/>
      <c r="F386" s="5" t="s">
        <v>375</v>
      </c>
      <c r="G386" s="54"/>
      <c r="H386" s="7">
        <v>0</v>
      </c>
    </row>
    <row r="387" spans="1:8" x14ac:dyDescent="0.25">
      <c r="A387" s="5" t="s">
        <v>378</v>
      </c>
      <c r="B387" s="54" t="s">
        <v>226</v>
      </c>
      <c r="C387" s="55" t="s">
        <v>380</v>
      </c>
      <c r="D387" s="55" t="s">
        <v>238</v>
      </c>
      <c r="E387" s="55" t="s">
        <v>109</v>
      </c>
      <c r="F387" s="5" t="s">
        <v>374</v>
      </c>
      <c r="G387" s="54"/>
      <c r="H387" s="7">
        <v>0</v>
      </c>
    </row>
    <row r="388" spans="1:8" x14ac:dyDescent="0.25">
      <c r="A388" s="8"/>
      <c r="B388" s="54"/>
      <c r="C388" s="55"/>
      <c r="D388" s="55"/>
      <c r="E388" s="55"/>
      <c r="F388" s="8"/>
      <c r="G388" s="54"/>
      <c r="H388" s="8"/>
    </row>
    <row r="389" spans="1:8" x14ac:dyDescent="0.25">
      <c r="A389" s="5"/>
      <c r="B389" s="54"/>
      <c r="C389" s="55"/>
      <c r="D389" s="55"/>
      <c r="E389" s="55"/>
      <c r="F389" s="5"/>
      <c r="G389" s="54"/>
      <c r="H389" s="5"/>
    </row>
    <row r="390" spans="1:8" x14ac:dyDescent="0.25">
      <c r="A390" s="5" t="s">
        <v>379</v>
      </c>
      <c r="B390" s="54"/>
      <c r="C390" s="55"/>
      <c r="D390" s="55"/>
      <c r="E390" s="55"/>
      <c r="F390" s="5" t="s">
        <v>375</v>
      </c>
      <c r="G390" s="54"/>
      <c r="H390" s="7">
        <v>0</v>
      </c>
    </row>
    <row r="391" spans="1:8" x14ac:dyDescent="0.25">
      <c r="A391" s="5" t="s">
        <v>381</v>
      </c>
      <c r="B391" s="54" t="s">
        <v>226</v>
      </c>
      <c r="C391" s="55" t="s">
        <v>383</v>
      </c>
      <c r="D391" s="55" t="s">
        <v>243</v>
      </c>
      <c r="E391" s="55" t="s">
        <v>109</v>
      </c>
      <c r="F391" s="5" t="s">
        <v>374</v>
      </c>
      <c r="G391" s="54"/>
      <c r="H391" s="7">
        <v>0</v>
      </c>
    </row>
    <row r="392" spans="1:8" x14ac:dyDescent="0.25">
      <c r="A392" s="8"/>
      <c r="B392" s="54"/>
      <c r="C392" s="55"/>
      <c r="D392" s="55"/>
      <c r="E392" s="55"/>
      <c r="F392" s="8"/>
      <c r="G392" s="54"/>
      <c r="H392" s="8"/>
    </row>
    <row r="393" spans="1:8" x14ac:dyDescent="0.25">
      <c r="A393" s="5"/>
      <c r="B393" s="54"/>
      <c r="C393" s="55"/>
      <c r="D393" s="55"/>
      <c r="E393" s="55"/>
      <c r="F393" s="5"/>
      <c r="G393" s="54"/>
      <c r="H393" s="5"/>
    </row>
    <row r="394" spans="1:8" x14ac:dyDescent="0.25">
      <c r="A394" s="5" t="s">
        <v>382</v>
      </c>
      <c r="B394" s="54"/>
      <c r="C394" s="55"/>
      <c r="D394" s="55"/>
      <c r="E394" s="55"/>
      <c r="F394" s="5" t="s">
        <v>375</v>
      </c>
      <c r="G394" s="54"/>
      <c r="H394" s="7">
        <v>0</v>
      </c>
    </row>
    <row r="395" spans="1:8" x14ac:dyDescent="0.25">
      <c r="A395" s="5" t="s">
        <v>384</v>
      </c>
      <c r="B395" s="54" t="s">
        <v>10</v>
      </c>
      <c r="C395" s="55" t="s">
        <v>386</v>
      </c>
      <c r="D395" s="55" t="s">
        <v>23</v>
      </c>
      <c r="E395" s="55" t="s">
        <v>109</v>
      </c>
      <c r="F395" s="5" t="s">
        <v>387</v>
      </c>
      <c r="G395" s="54"/>
      <c r="H395" s="7">
        <v>0</v>
      </c>
    </row>
    <row r="396" spans="1:8" x14ac:dyDescent="0.25">
      <c r="A396" s="8"/>
      <c r="B396" s="54"/>
      <c r="C396" s="55"/>
      <c r="D396" s="55"/>
      <c r="E396" s="55"/>
      <c r="F396" s="8"/>
      <c r="G396" s="54"/>
      <c r="H396" s="8"/>
    </row>
    <row r="397" spans="1:8" x14ac:dyDescent="0.25">
      <c r="A397" s="5"/>
      <c r="B397" s="54"/>
      <c r="C397" s="55"/>
      <c r="D397" s="55"/>
      <c r="E397" s="55"/>
      <c r="F397" s="5"/>
      <c r="G397" s="54"/>
      <c r="H397" s="5"/>
    </row>
    <row r="398" spans="1:8" x14ac:dyDescent="0.25">
      <c r="A398" s="5" t="s">
        <v>385</v>
      </c>
      <c r="B398" s="54"/>
      <c r="C398" s="55"/>
      <c r="D398" s="55"/>
      <c r="E398" s="55"/>
      <c r="F398" s="5" t="s">
        <v>151</v>
      </c>
      <c r="G398" s="54"/>
      <c r="H398" s="7">
        <v>0</v>
      </c>
    </row>
    <row r="399" spans="1:8" x14ac:dyDescent="0.25">
      <c r="A399" s="5" t="s">
        <v>384</v>
      </c>
      <c r="B399" s="54" t="s">
        <v>15</v>
      </c>
      <c r="C399" s="55" t="s">
        <v>388</v>
      </c>
      <c r="D399" s="55" t="s">
        <v>23</v>
      </c>
      <c r="E399" s="55" t="s">
        <v>109</v>
      </c>
      <c r="F399" s="5" t="s">
        <v>387</v>
      </c>
      <c r="G399" s="54"/>
      <c r="H399" s="7">
        <v>0</v>
      </c>
    </row>
    <row r="400" spans="1:8" x14ac:dyDescent="0.25">
      <c r="A400" s="8"/>
      <c r="B400" s="54"/>
      <c r="C400" s="55"/>
      <c r="D400" s="55"/>
      <c r="E400" s="55"/>
      <c r="F400" s="8"/>
      <c r="G400" s="54"/>
      <c r="H400" s="8"/>
    </row>
    <row r="401" spans="1:8" x14ac:dyDescent="0.25">
      <c r="A401" s="5"/>
      <c r="B401" s="54"/>
      <c r="C401" s="55"/>
      <c r="D401" s="55"/>
      <c r="E401" s="55"/>
      <c r="F401" s="5"/>
      <c r="G401" s="54"/>
      <c r="H401" s="5"/>
    </row>
    <row r="402" spans="1:8" x14ac:dyDescent="0.25">
      <c r="A402" s="5" t="s">
        <v>385</v>
      </c>
      <c r="B402" s="54"/>
      <c r="C402" s="55"/>
      <c r="D402" s="55"/>
      <c r="E402" s="55"/>
      <c r="F402" s="5" t="s">
        <v>151</v>
      </c>
      <c r="G402" s="54"/>
      <c r="H402" s="7">
        <v>0</v>
      </c>
    </row>
    <row r="403" spans="1:8" x14ac:dyDescent="0.25">
      <c r="A403" s="5" t="s">
        <v>389</v>
      </c>
      <c r="B403" s="54" t="s">
        <v>10</v>
      </c>
      <c r="C403" s="55" t="s">
        <v>391</v>
      </c>
      <c r="D403" s="55" t="s">
        <v>392</v>
      </c>
      <c r="E403" s="55" t="s">
        <v>109</v>
      </c>
      <c r="F403" s="5" t="s">
        <v>393</v>
      </c>
      <c r="G403" s="54"/>
      <c r="H403" s="7">
        <v>0</v>
      </c>
    </row>
    <row r="404" spans="1:8" x14ac:dyDescent="0.25">
      <c r="A404" s="8"/>
      <c r="B404" s="54"/>
      <c r="C404" s="55"/>
      <c r="D404" s="55"/>
      <c r="E404" s="55"/>
      <c r="F404" s="8"/>
      <c r="G404" s="54"/>
      <c r="H404" s="8"/>
    </row>
    <row r="405" spans="1:8" x14ac:dyDescent="0.25">
      <c r="A405" s="5"/>
      <c r="B405" s="54"/>
      <c r="C405" s="55"/>
      <c r="D405" s="55"/>
      <c r="E405" s="55"/>
      <c r="F405" s="5"/>
      <c r="G405" s="54"/>
      <c r="H405" s="5"/>
    </row>
    <row r="406" spans="1:8" x14ac:dyDescent="0.25">
      <c r="A406" s="5" t="s">
        <v>390</v>
      </c>
      <c r="B406" s="54"/>
      <c r="C406" s="55"/>
      <c r="D406" s="55"/>
      <c r="E406" s="55"/>
      <c r="F406" s="5" t="s">
        <v>394</v>
      </c>
      <c r="G406" s="54"/>
      <c r="H406" s="7">
        <v>0</v>
      </c>
    </row>
    <row r="407" spans="1:8" x14ac:dyDescent="0.25">
      <c r="A407" s="5" t="s">
        <v>389</v>
      </c>
      <c r="B407" s="54" t="s">
        <v>15</v>
      </c>
      <c r="C407" s="55" t="s">
        <v>395</v>
      </c>
      <c r="D407" s="55" t="s">
        <v>392</v>
      </c>
      <c r="E407" s="55" t="s">
        <v>109</v>
      </c>
      <c r="F407" s="5" t="s">
        <v>393</v>
      </c>
      <c r="G407" s="54"/>
      <c r="H407" s="7">
        <v>0</v>
      </c>
    </row>
    <row r="408" spans="1:8" x14ac:dyDescent="0.25">
      <c r="A408" s="8"/>
      <c r="B408" s="54"/>
      <c r="C408" s="55"/>
      <c r="D408" s="55"/>
      <c r="E408" s="55"/>
      <c r="F408" s="8"/>
      <c r="G408" s="54"/>
      <c r="H408" s="8"/>
    </row>
    <row r="409" spans="1:8" x14ac:dyDescent="0.25">
      <c r="A409" s="5"/>
      <c r="B409" s="54"/>
      <c r="C409" s="55"/>
      <c r="D409" s="55"/>
      <c r="E409" s="55"/>
      <c r="F409" s="5"/>
      <c r="G409" s="54"/>
      <c r="H409" s="5"/>
    </row>
    <row r="410" spans="1:8" x14ac:dyDescent="0.25">
      <c r="A410" s="5" t="s">
        <v>390</v>
      </c>
      <c r="B410" s="54"/>
      <c r="C410" s="55"/>
      <c r="D410" s="55"/>
      <c r="E410" s="55"/>
      <c r="F410" s="5" t="s">
        <v>394</v>
      </c>
      <c r="G410" s="54"/>
      <c r="H410" s="7">
        <v>0</v>
      </c>
    </row>
    <row r="411" spans="1:8" x14ac:dyDescent="0.25">
      <c r="A411" s="5" t="s">
        <v>396</v>
      </c>
      <c r="B411" s="54" t="s">
        <v>10</v>
      </c>
      <c r="C411" s="55" t="s">
        <v>398</v>
      </c>
      <c r="D411" s="55" t="s">
        <v>399</v>
      </c>
      <c r="E411" s="55" t="s">
        <v>109</v>
      </c>
      <c r="F411" s="5" t="s">
        <v>374</v>
      </c>
      <c r="G411" s="54"/>
      <c r="H411" s="7">
        <v>0</v>
      </c>
    </row>
    <row r="412" spans="1:8" x14ac:dyDescent="0.25">
      <c r="A412" s="8"/>
      <c r="B412" s="54"/>
      <c r="C412" s="55"/>
      <c r="D412" s="55"/>
      <c r="E412" s="55"/>
      <c r="F412" s="8"/>
      <c r="G412" s="54"/>
      <c r="H412" s="8"/>
    </row>
    <row r="413" spans="1:8" x14ac:dyDescent="0.25">
      <c r="A413" s="5"/>
      <c r="B413" s="54"/>
      <c r="C413" s="55"/>
      <c r="D413" s="55"/>
      <c r="E413" s="55"/>
      <c r="F413" s="5"/>
      <c r="G413" s="54"/>
      <c r="H413" s="5"/>
    </row>
    <row r="414" spans="1:8" x14ac:dyDescent="0.25">
      <c r="A414" s="5" t="s">
        <v>397</v>
      </c>
      <c r="B414" s="54"/>
      <c r="C414" s="55"/>
      <c r="D414" s="55"/>
      <c r="E414" s="55"/>
      <c r="F414" s="5" t="s">
        <v>400</v>
      </c>
      <c r="G414" s="54"/>
      <c r="H414" s="7">
        <v>0</v>
      </c>
    </row>
    <row r="415" spans="1:8" x14ac:dyDescent="0.25">
      <c r="A415" s="5" t="s">
        <v>396</v>
      </c>
      <c r="B415" s="54" t="s">
        <v>15</v>
      </c>
      <c r="C415" s="55" t="s">
        <v>401</v>
      </c>
      <c r="D415" s="55" t="s">
        <v>399</v>
      </c>
      <c r="E415" s="55" t="s">
        <v>109</v>
      </c>
      <c r="F415" s="5" t="s">
        <v>374</v>
      </c>
      <c r="G415" s="54"/>
      <c r="H415" s="7">
        <v>0</v>
      </c>
    </row>
    <row r="416" spans="1:8" x14ac:dyDescent="0.25">
      <c r="A416" s="8"/>
      <c r="B416" s="54"/>
      <c r="C416" s="55"/>
      <c r="D416" s="55"/>
      <c r="E416" s="55"/>
      <c r="F416" s="8"/>
      <c r="G416" s="54"/>
      <c r="H416" s="8"/>
    </row>
    <row r="417" spans="1:8" x14ac:dyDescent="0.25">
      <c r="A417" s="5"/>
      <c r="B417" s="54"/>
      <c r="C417" s="55"/>
      <c r="D417" s="55"/>
      <c r="E417" s="55"/>
      <c r="F417" s="5"/>
      <c r="G417" s="54"/>
      <c r="H417" s="5"/>
    </row>
    <row r="418" spans="1:8" x14ac:dyDescent="0.25">
      <c r="A418" s="5" t="s">
        <v>397</v>
      </c>
      <c r="B418" s="54"/>
      <c r="C418" s="55"/>
      <c r="D418" s="55"/>
      <c r="E418" s="55"/>
      <c r="F418" s="5" t="s">
        <v>400</v>
      </c>
      <c r="G418" s="54"/>
      <c r="H418" s="7">
        <v>0</v>
      </c>
    </row>
    <row r="419" spans="1:8" x14ac:dyDescent="0.25">
      <c r="A419" s="5" t="s">
        <v>402</v>
      </c>
      <c r="B419" s="54" t="s">
        <v>10</v>
      </c>
      <c r="C419" s="55" t="s">
        <v>404</v>
      </c>
      <c r="D419" s="55" t="s">
        <v>343</v>
      </c>
      <c r="E419" s="55" t="s">
        <v>109</v>
      </c>
      <c r="F419" s="5" t="s">
        <v>374</v>
      </c>
      <c r="G419" s="54"/>
      <c r="H419" s="7">
        <v>0</v>
      </c>
    </row>
    <row r="420" spans="1:8" x14ac:dyDescent="0.25">
      <c r="A420" s="8"/>
      <c r="B420" s="54"/>
      <c r="C420" s="55"/>
      <c r="D420" s="55"/>
      <c r="E420" s="55"/>
      <c r="F420" s="8"/>
      <c r="G420" s="54"/>
      <c r="H420" s="8"/>
    </row>
    <row r="421" spans="1:8" x14ac:dyDescent="0.25">
      <c r="A421" s="5"/>
      <c r="B421" s="54"/>
      <c r="C421" s="55"/>
      <c r="D421" s="55"/>
      <c r="E421" s="55"/>
      <c r="F421" s="5"/>
      <c r="G421" s="54"/>
      <c r="H421" s="5"/>
    </row>
    <row r="422" spans="1:8" x14ac:dyDescent="0.25">
      <c r="A422" s="5" t="s">
        <v>403</v>
      </c>
      <c r="B422" s="54"/>
      <c r="C422" s="55"/>
      <c r="D422" s="55"/>
      <c r="E422" s="55"/>
      <c r="F422" s="5" t="s">
        <v>405</v>
      </c>
      <c r="G422" s="54"/>
      <c r="H422" s="7">
        <v>0</v>
      </c>
    </row>
    <row r="423" spans="1:8" x14ac:dyDescent="0.25">
      <c r="A423" s="5" t="s">
        <v>402</v>
      </c>
      <c r="B423" s="54" t="s">
        <v>15</v>
      </c>
      <c r="C423" s="55" t="s">
        <v>406</v>
      </c>
      <c r="D423" s="55" t="s">
        <v>343</v>
      </c>
      <c r="E423" s="55" t="s">
        <v>109</v>
      </c>
      <c r="F423" s="5" t="s">
        <v>374</v>
      </c>
      <c r="G423" s="54"/>
      <c r="H423" s="7">
        <v>0</v>
      </c>
    </row>
    <row r="424" spans="1:8" x14ac:dyDescent="0.25">
      <c r="A424" s="8"/>
      <c r="B424" s="54"/>
      <c r="C424" s="55"/>
      <c r="D424" s="55"/>
      <c r="E424" s="55"/>
      <c r="F424" s="8"/>
      <c r="G424" s="54"/>
      <c r="H424" s="8"/>
    </row>
    <row r="425" spans="1:8" x14ac:dyDescent="0.25">
      <c r="A425" s="5"/>
      <c r="B425" s="54"/>
      <c r="C425" s="55"/>
      <c r="D425" s="55"/>
      <c r="E425" s="55"/>
      <c r="F425" s="5"/>
      <c r="G425" s="54"/>
      <c r="H425" s="5"/>
    </row>
    <row r="426" spans="1:8" x14ac:dyDescent="0.25">
      <c r="A426" s="5" t="s">
        <v>403</v>
      </c>
      <c r="B426" s="54"/>
      <c r="C426" s="55"/>
      <c r="D426" s="55"/>
      <c r="E426" s="55"/>
      <c r="F426" s="5" t="s">
        <v>405</v>
      </c>
      <c r="G426" s="54"/>
      <c r="H426" s="7">
        <v>0</v>
      </c>
    </row>
    <row r="427" spans="1:8" x14ac:dyDescent="0.25">
      <c r="A427" s="5" t="s">
        <v>407</v>
      </c>
      <c r="B427" s="54" t="s">
        <v>10</v>
      </c>
      <c r="C427" s="55" t="s">
        <v>409</v>
      </c>
      <c r="D427" s="55" t="s">
        <v>336</v>
      </c>
      <c r="E427" s="55" t="s">
        <v>109</v>
      </c>
      <c r="F427" s="5" t="s">
        <v>410</v>
      </c>
      <c r="G427" s="54"/>
      <c r="H427" s="7">
        <v>0</v>
      </c>
    </row>
    <row r="428" spans="1:8" x14ac:dyDescent="0.25">
      <c r="A428" s="8"/>
      <c r="B428" s="54"/>
      <c r="C428" s="55"/>
      <c r="D428" s="55"/>
      <c r="E428" s="55"/>
      <c r="F428" s="8"/>
      <c r="G428" s="54"/>
      <c r="H428" s="8"/>
    </row>
    <row r="429" spans="1:8" x14ac:dyDescent="0.25">
      <c r="A429" s="5"/>
      <c r="B429" s="54"/>
      <c r="C429" s="55"/>
      <c r="D429" s="55"/>
      <c r="E429" s="55"/>
      <c r="F429" s="5"/>
      <c r="G429" s="54"/>
      <c r="H429" s="5"/>
    </row>
    <row r="430" spans="1:8" x14ac:dyDescent="0.25">
      <c r="A430" s="5" t="s">
        <v>408</v>
      </c>
      <c r="B430" s="54"/>
      <c r="C430" s="55"/>
      <c r="D430" s="55"/>
      <c r="E430" s="55"/>
      <c r="F430" s="5" t="s">
        <v>411</v>
      </c>
      <c r="G430" s="54"/>
      <c r="H430" s="7">
        <v>0</v>
      </c>
    </row>
    <row r="431" spans="1:8" x14ac:dyDescent="0.25">
      <c r="A431" s="5" t="s">
        <v>407</v>
      </c>
      <c r="B431" s="54" t="s">
        <v>15</v>
      </c>
      <c r="C431" s="55" t="s">
        <v>412</v>
      </c>
      <c r="D431" s="55" t="s">
        <v>327</v>
      </c>
      <c r="E431" s="55" t="s">
        <v>109</v>
      </c>
      <c r="F431" s="5" t="s">
        <v>410</v>
      </c>
      <c r="G431" s="54"/>
      <c r="H431" s="7">
        <v>0</v>
      </c>
    </row>
    <row r="432" spans="1:8" x14ac:dyDescent="0.25">
      <c r="A432" s="8"/>
      <c r="B432" s="54"/>
      <c r="C432" s="55"/>
      <c r="D432" s="55"/>
      <c r="E432" s="55"/>
      <c r="F432" s="8"/>
      <c r="G432" s="54"/>
      <c r="H432" s="8"/>
    </row>
    <row r="433" spans="1:8" x14ac:dyDescent="0.25">
      <c r="A433" s="5"/>
      <c r="B433" s="54"/>
      <c r="C433" s="55"/>
      <c r="D433" s="55"/>
      <c r="E433" s="55"/>
      <c r="F433" s="5"/>
      <c r="G433" s="54"/>
      <c r="H433" s="5"/>
    </row>
    <row r="434" spans="1:8" x14ac:dyDescent="0.25">
      <c r="A434" s="5" t="s">
        <v>408</v>
      </c>
      <c r="B434" s="54"/>
      <c r="C434" s="55"/>
      <c r="D434" s="55"/>
      <c r="E434" s="55"/>
      <c r="F434" s="5" t="s">
        <v>411</v>
      </c>
      <c r="G434" s="54"/>
      <c r="H434" s="7">
        <v>0</v>
      </c>
    </row>
    <row r="435" spans="1:8" x14ac:dyDescent="0.25">
      <c r="A435" s="5" t="s">
        <v>413</v>
      </c>
      <c r="B435" s="54" t="s">
        <v>10</v>
      </c>
      <c r="C435" s="55" t="s">
        <v>260</v>
      </c>
      <c r="D435" s="55" t="s">
        <v>29</v>
      </c>
      <c r="E435" s="55" t="s">
        <v>109</v>
      </c>
      <c r="F435" s="5" t="s">
        <v>278</v>
      </c>
      <c r="G435" s="54"/>
      <c r="H435" s="7">
        <v>0</v>
      </c>
    </row>
    <row r="436" spans="1:8" x14ac:dyDescent="0.25">
      <c r="A436" s="8"/>
      <c r="B436" s="54"/>
      <c r="C436" s="55"/>
      <c r="D436" s="55"/>
      <c r="E436" s="55"/>
      <c r="F436" s="8"/>
      <c r="G436" s="54"/>
      <c r="H436" s="8"/>
    </row>
    <row r="437" spans="1:8" x14ac:dyDescent="0.25">
      <c r="A437" s="5"/>
      <c r="B437" s="54"/>
      <c r="C437" s="55"/>
      <c r="D437" s="55"/>
      <c r="E437" s="55"/>
      <c r="F437" s="5"/>
      <c r="G437" s="54"/>
      <c r="H437" s="5"/>
    </row>
    <row r="438" spans="1:8" x14ac:dyDescent="0.25">
      <c r="A438" s="5" t="s">
        <v>414</v>
      </c>
      <c r="B438" s="54"/>
      <c r="C438" s="55"/>
      <c r="D438" s="55"/>
      <c r="E438" s="55"/>
      <c r="F438" s="5" t="s">
        <v>174</v>
      </c>
      <c r="G438" s="54"/>
      <c r="H438" s="7">
        <v>0</v>
      </c>
    </row>
    <row r="439" spans="1:8" x14ac:dyDescent="0.25">
      <c r="A439" s="5" t="s">
        <v>413</v>
      </c>
      <c r="B439" s="54" t="s">
        <v>15</v>
      </c>
      <c r="C439" s="55" t="s">
        <v>176</v>
      </c>
      <c r="D439" s="55" t="s">
        <v>29</v>
      </c>
      <c r="E439" s="55" t="s">
        <v>109</v>
      </c>
      <c r="F439" s="5" t="s">
        <v>278</v>
      </c>
      <c r="G439" s="54"/>
      <c r="H439" s="7">
        <v>0</v>
      </c>
    </row>
    <row r="440" spans="1:8" x14ac:dyDescent="0.25">
      <c r="A440" s="8"/>
      <c r="B440" s="54"/>
      <c r="C440" s="55"/>
      <c r="D440" s="55"/>
      <c r="E440" s="55"/>
      <c r="F440" s="8"/>
      <c r="G440" s="54"/>
      <c r="H440" s="8"/>
    </row>
    <row r="441" spans="1:8" x14ac:dyDescent="0.25">
      <c r="A441" s="5"/>
      <c r="B441" s="54"/>
      <c r="C441" s="55"/>
      <c r="D441" s="55"/>
      <c r="E441" s="55"/>
      <c r="F441" s="5"/>
      <c r="G441" s="54"/>
      <c r="H441" s="5"/>
    </row>
    <row r="442" spans="1:8" x14ac:dyDescent="0.25">
      <c r="A442" s="5" t="s">
        <v>414</v>
      </c>
      <c r="B442" s="54"/>
      <c r="C442" s="55"/>
      <c r="D442" s="55"/>
      <c r="E442" s="55"/>
      <c r="F442" s="5" t="s">
        <v>174</v>
      </c>
      <c r="G442" s="54"/>
      <c r="H442" s="7">
        <v>0</v>
      </c>
    </row>
    <row r="443" spans="1:8" x14ac:dyDescent="0.25">
      <c r="A443" s="5" t="s">
        <v>415</v>
      </c>
      <c r="B443" s="54" t="s">
        <v>10</v>
      </c>
      <c r="C443" s="55" t="s">
        <v>417</v>
      </c>
      <c r="D443" s="55" t="s">
        <v>33</v>
      </c>
      <c r="E443" s="55" t="s">
        <v>109</v>
      </c>
      <c r="F443" s="5" t="s">
        <v>278</v>
      </c>
      <c r="G443" s="54"/>
      <c r="H443" s="7">
        <v>0</v>
      </c>
    </row>
    <row r="444" spans="1:8" x14ac:dyDescent="0.25">
      <c r="A444" s="8"/>
      <c r="B444" s="54"/>
      <c r="C444" s="55"/>
      <c r="D444" s="55"/>
      <c r="E444" s="55"/>
      <c r="F444" s="8"/>
      <c r="G444" s="54"/>
      <c r="H444" s="8"/>
    </row>
    <row r="445" spans="1:8" x14ac:dyDescent="0.25">
      <c r="A445" s="5"/>
      <c r="B445" s="54"/>
      <c r="C445" s="55"/>
      <c r="D445" s="55"/>
      <c r="E445" s="55"/>
      <c r="F445" s="5"/>
      <c r="G445" s="54"/>
      <c r="H445" s="5"/>
    </row>
    <row r="446" spans="1:8" x14ac:dyDescent="0.25">
      <c r="A446" s="5" t="s">
        <v>416</v>
      </c>
      <c r="B446" s="54"/>
      <c r="C446" s="55"/>
      <c r="D446" s="55"/>
      <c r="E446" s="55"/>
      <c r="F446" s="5" t="s">
        <v>418</v>
      </c>
      <c r="G446" s="54"/>
      <c r="H446" s="7">
        <v>0</v>
      </c>
    </row>
    <row r="447" spans="1:8" x14ac:dyDescent="0.25">
      <c r="A447" s="5" t="s">
        <v>415</v>
      </c>
      <c r="B447" s="54" t="s">
        <v>15</v>
      </c>
      <c r="C447" s="55" t="s">
        <v>183</v>
      </c>
      <c r="D447" s="55" t="s">
        <v>33</v>
      </c>
      <c r="E447" s="55" t="s">
        <v>109</v>
      </c>
      <c r="F447" s="5" t="s">
        <v>278</v>
      </c>
      <c r="G447" s="54"/>
      <c r="H447" s="7">
        <v>0</v>
      </c>
    </row>
    <row r="448" spans="1:8" x14ac:dyDescent="0.25">
      <c r="A448" s="8"/>
      <c r="B448" s="54"/>
      <c r="C448" s="55"/>
      <c r="D448" s="55"/>
      <c r="E448" s="55"/>
      <c r="F448" s="8"/>
      <c r="G448" s="54"/>
      <c r="H448" s="8"/>
    </row>
    <row r="449" spans="1:8" x14ac:dyDescent="0.25">
      <c r="A449" s="5"/>
      <c r="B449" s="54"/>
      <c r="C449" s="55"/>
      <c r="D449" s="55"/>
      <c r="E449" s="55"/>
      <c r="F449" s="5"/>
      <c r="G449" s="54"/>
      <c r="H449" s="5"/>
    </row>
    <row r="450" spans="1:8" x14ac:dyDescent="0.25">
      <c r="A450" s="5" t="s">
        <v>416</v>
      </c>
      <c r="B450" s="54"/>
      <c r="C450" s="55"/>
      <c r="D450" s="55"/>
      <c r="E450" s="55"/>
      <c r="F450" s="5" t="s">
        <v>418</v>
      </c>
      <c r="G450" s="54"/>
      <c r="H450" s="7">
        <v>0</v>
      </c>
    </row>
    <row r="451" spans="1:8" x14ac:dyDescent="0.25">
      <c r="A451" s="5" t="s">
        <v>419</v>
      </c>
      <c r="B451" s="54" t="s">
        <v>10</v>
      </c>
      <c r="C451" s="55" t="s">
        <v>421</v>
      </c>
      <c r="D451" s="55" t="s">
        <v>187</v>
      </c>
      <c r="E451" s="55" t="s">
        <v>109</v>
      </c>
      <c r="F451" s="5" t="s">
        <v>205</v>
      </c>
      <c r="G451" s="54"/>
      <c r="H451" s="7">
        <v>0</v>
      </c>
    </row>
    <row r="452" spans="1:8" x14ac:dyDescent="0.25">
      <c r="A452" s="8"/>
      <c r="B452" s="54"/>
      <c r="C452" s="55"/>
      <c r="D452" s="55"/>
      <c r="E452" s="55"/>
      <c r="F452" s="8"/>
      <c r="G452" s="54"/>
      <c r="H452" s="8"/>
    </row>
    <row r="453" spans="1:8" x14ac:dyDescent="0.25">
      <c r="A453" s="5"/>
      <c r="B453" s="54"/>
      <c r="C453" s="55"/>
      <c r="D453" s="55"/>
      <c r="E453" s="55"/>
      <c r="F453" s="5"/>
      <c r="G453" s="54"/>
      <c r="H453" s="5"/>
    </row>
    <row r="454" spans="1:8" x14ac:dyDescent="0.25">
      <c r="A454" s="5" t="s">
        <v>420</v>
      </c>
      <c r="B454" s="54"/>
      <c r="C454" s="55"/>
      <c r="D454" s="55"/>
      <c r="E454" s="55"/>
      <c r="F454" s="5" t="s">
        <v>229</v>
      </c>
      <c r="G454" s="54"/>
      <c r="H454" s="7">
        <v>0</v>
      </c>
    </row>
    <row r="456" spans="1:8" x14ac:dyDescent="0.25">
      <c r="A456" s="1" t="s">
        <v>104</v>
      </c>
    </row>
    <row r="457" spans="1:8" ht="19.5" x14ac:dyDescent="0.3">
      <c r="A457" s="3"/>
    </row>
    <row r="458" spans="1:8" x14ac:dyDescent="0.25">
      <c r="A458" s="4" t="s">
        <v>1</v>
      </c>
      <c r="B458" s="4" t="s">
        <v>2</v>
      </c>
      <c r="C458" s="4" t="s">
        <v>3</v>
      </c>
      <c r="D458" s="4" t="s">
        <v>4</v>
      </c>
      <c r="E458" s="4" t="s">
        <v>5</v>
      </c>
      <c r="F458" s="4" t="s">
        <v>6</v>
      </c>
      <c r="G458" s="4" t="s">
        <v>7</v>
      </c>
      <c r="H458" s="4" t="s">
        <v>8</v>
      </c>
    </row>
    <row r="459" spans="1:8" x14ac:dyDescent="0.25">
      <c r="A459" s="5" t="s">
        <v>422</v>
      </c>
      <c r="B459" s="54" t="s">
        <v>10</v>
      </c>
      <c r="C459" s="55" t="s">
        <v>362</v>
      </c>
      <c r="D459" s="55" t="s">
        <v>19</v>
      </c>
      <c r="E459" s="55" t="s">
        <v>109</v>
      </c>
      <c r="F459" s="5" t="s">
        <v>424</v>
      </c>
      <c r="G459" s="54"/>
      <c r="H459" s="7">
        <v>0</v>
      </c>
    </row>
    <row r="460" spans="1:8" x14ac:dyDescent="0.25">
      <c r="A460" s="8"/>
      <c r="B460" s="54"/>
      <c r="C460" s="55"/>
      <c r="D460" s="55"/>
      <c r="E460" s="55"/>
      <c r="F460" s="8"/>
      <c r="G460" s="54"/>
      <c r="H460" s="8"/>
    </row>
    <row r="461" spans="1:8" x14ac:dyDescent="0.25">
      <c r="A461" s="5"/>
      <c r="B461" s="54"/>
      <c r="C461" s="55"/>
      <c r="D461" s="55"/>
      <c r="E461" s="55"/>
      <c r="F461" s="5"/>
      <c r="G461" s="54"/>
      <c r="H461" s="5"/>
    </row>
    <row r="462" spans="1:8" x14ac:dyDescent="0.25">
      <c r="A462" s="5" t="s">
        <v>423</v>
      </c>
      <c r="B462" s="54"/>
      <c r="C462" s="55"/>
      <c r="D462" s="55"/>
      <c r="E462" s="55"/>
      <c r="F462" s="5" t="s">
        <v>425</v>
      </c>
      <c r="G462" s="54"/>
      <c r="H462" s="7">
        <v>0</v>
      </c>
    </row>
    <row r="463" spans="1:8" x14ac:dyDescent="0.25">
      <c r="A463" s="5" t="s">
        <v>422</v>
      </c>
      <c r="B463" s="54" t="s">
        <v>15</v>
      </c>
      <c r="C463" s="55" t="s">
        <v>364</v>
      </c>
      <c r="D463" s="55" t="s">
        <v>19</v>
      </c>
      <c r="E463" s="55" t="s">
        <v>109</v>
      </c>
      <c r="F463" s="5" t="s">
        <v>424</v>
      </c>
      <c r="G463" s="54"/>
      <c r="H463" s="7">
        <v>0</v>
      </c>
    </row>
    <row r="464" spans="1:8" x14ac:dyDescent="0.25">
      <c r="A464" s="8"/>
      <c r="B464" s="54"/>
      <c r="C464" s="55"/>
      <c r="D464" s="55"/>
      <c r="E464" s="55"/>
      <c r="F464" s="8"/>
      <c r="G464" s="54"/>
      <c r="H464" s="8"/>
    </row>
    <row r="465" spans="1:8" x14ac:dyDescent="0.25">
      <c r="A465" s="5"/>
      <c r="B465" s="54"/>
      <c r="C465" s="55"/>
      <c r="D465" s="55"/>
      <c r="E465" s="55"/>
      <c r="F465" s="5"/>
      <c r="G465" s="54"/>
      <c r="H465" s="5"/>
    </row>
    <row r="466" spans="1:8" x14ac:dyDescent="0.25">
      <c r="A466" s="5" t="s">
        <v>423</v>
      </c>
      <c r="B466" s="54"/>
      <c r="C466" s="55"/>
      <c r="D466" s="55"/>
      <c r="E466" s="55"/>
      <c r="F466" s="5" t="s">
        <v>425</v>
      </c>
      <c r="G466" s="54"/>
      <c r="H466" s="7">
        <v>0</v>
      </c>
    </row>
    <row r="467" spans="1:8" x14ac:dyDescent="0.25">
      <c r="A467" s="5" t="s">
        <v>426</v>
      </c>
      <c r="B467" s="54" t="s">
        <v>10</v>
      </c>
      <c r="C467" s="55" t="s">
        <v>367</v>
      </c>
      <c r="D467" s="55" t="s">
        <v>19</v>
      </c>
      <c r="E467" s="55" t="s">
        <v>109</v>
      </c>
      <c r="F467" s="5" t="s">
        <v>424</v>
      </c>
      <c r="G467" s="54"/>
      <c r="H467" s="7">
        <v>0</v>
      </c>
    </row>
    <row r="468" spans="1:8" x14ac:dyDescent="0.25">
      <c r="A468" s="8"/>
      <c r="B468" s="54"/>
      <c r="C468" s="55"/>
      <c r="D468" s="55"/>
      <c r="E468" s="55"/>
      <c r="F468" s="8"/>
      <c r="G468" s="54"/>
      <c r="H468" s="8"/>
    </row>
    <row r="469" spans="1:8" x14ac:dyDescent="0.25">
      <c r="A469" s="5"/>
      <c r="B469" s="54"/>
      <c r="C469" s="55"/>
      <c r="D469" s="55"/>
      <c r="E469" s="55"/>
      <c r="F469" s="5"/>
      <c r="G469" s="54"/>
      <c r="H469" s="5"/>
    </row>
    <row r="470" spans="1:8" x14ac:dyDescent="0.25">
      <c r="A470" s="5" t="s">
        <v>427</v>
      </c>
      <c r="B470" s="54"/>
      <c r="C470" s="55"/>
      <c r="D470" s="55"/>
      <c r="E470" s="55"/>
      <c r="F470" s="5" t="s">
        <v>428</v>
      </c>
      <c r="G470" s="54"/>
      <c r="H470" s="7">
        <v>0</v>
      </c>
    </row>
    <row r="471" spans="1:8" x14ac:dyDescent="0.25">
      <c r="A471" s="5" t="s">
        <v>429</v>
      </c>
      <c r="B471" s="54" t="s">
        <v>15</v>
      </c>
      <c r="C471" s="55" t="s">
        <v>370</v>
      </c>
      <c r="D471" s="55" t="s">
        <v>19</v>
      </c>
      <c r="E471" s="55" t="s">
        <v>109</v>
      </c>
      <c r="F471" s="5" t="s">
        <v>424</v>
      </c>
      <c r="G471" s="54"/>
      <c r="H471" s="7">
        <v>0</v>
      </c>
    </row>
    <row r="472" spans="1:8" x14ac:dyDescent="0.25">
      <c r="A472" s="8"/>
      <c r="B472" s="54"/>
      <c r="C472" s="55"/>
      <c r="D472" s="55"/>
      <c r="E472" s="55"/>
      <c r="F472" s="8"/>
      <c r="G472" s="54"/>
      <c r="H472" s="8"/>
    </row>
    <row r="473" spans="1:8" x14ac:dyDescent="0.25">
      <c r="A473" s="5"/>
      <c r="B473" s="54"/>
      <c r="C473" s="55"/>
      <c r="D473" s="55"/>
      <c r="E473" s="55"/>
      <c r="F473" s="5"/>
      <c r="G473" s="54"/>
      <c r="H473" s="5"/>
    </row>
    <row r="474" spans="1:8" x14ac:dyDescent="0.25">
      <c r="A474" s="5" t="s">
        <v>430</v>
      </c>
      <c r="B474" s="54"/>
      <c r="C474" s="55"/>
      <c r="D474" s="55"/>
      <c r="E474" s="55"/>
      <c r="F474" s="5" t="s">
        <v>428</v>
      </c>
      <c r="G474" s="54"/>
      <c r="H474" s="7">
        <v>0</v>
      </c>
    </row>
    <row r="475" spans="1:8" x14ac:dyDescent="0.25">
      <c r="A475" s="5" t="s">
        <v>431</v>
      </c>
      <c r="B475" s="54" t="s">
        <v>10</v>
      </c>
      <c r="C475" s="55" t="s">
        <v>433</v>
      </c>
      <c r="D475" s="55" t="s">
        <v>19</v>
      </c>
      <c r="E475" s="55" t="s">
        <v>109</v>
      </c>
      <c r="F475" s="5" t="s">
        <v>424</v>
      </c>
      <c r="G475" s="54"/>
      <c r="H475" s="7">
        <v>0</v>
      </c>
    </row>
    <row r="476" spans="1:8" x14ac:dyDescent="0.25">
      <c r="A476" s="8"/>
      <c r="B476" s="54"/>
      <c r="C476" s="55"/>
      <c r="D476" s="55"/>
      <c r="E476" s="55"/>
      <c r="F476" s="8"/>
      <c r="G476" s="54"/>
      <c r="H476" s="8"/>
    </row>
    <row r="477" spans="1:8" x14ac:dyDescent="0.25">
      <c r="A477" s="5"/>
      <c r="B477" s="54"/>
      <c r="C477" s="55"/>
      <c r="D477" s="55"/>
      <c r="E477" s="55"/>
      <c r="F477" s="5"/>
      <c r="G477" s="54"/>
      <c r="H477" s="5"/>
    </row>
    <row r="478" spans="1:8" x14ac:dyDescent="0.25">
      <c r="A478" s="5" t="s">
        <v>432</v>
      </c>
      <c r="B478" s="54"/>
      <c r="C478" s="55"/>
      <c r="D478" s="55"/>
      <c r="E478" s="55"/>
      <c r="F478" s="5" t="s">
        <v>428</v>
      </c>
      <c r="G478" s="54"/>
      <c r="H478" s="7">
        <v>0</v>
      </c>
    </row>
    <row r="479" spans="1:8" x14ac:dyDescent="0.25">
      <c r="A479" s="5" t="s">
        <v>434</v>
      </c>
      <c r="B479" s="54" t="s">
        <v>226</v>
      </c>
      <c r="C479" s="55" t="s">
        <v>436</v>
      </c>
      <c r="D479" s="55" t="s">
        <v>228</v>
      </c>
      <c r="E479" s="55" t="s">
        <v>109</v>
      </c>
      <c r="F479" s="5" t="s">
        <v>374</v>
      </c>
      <c r="G479" s="54"/>
      <c r="H479" s="7">
        <v>0</v>
      </c>
    </row>
    <row r="480" spans="1:8" x14ac:dyDescent="0.25">
      <c r="A480" s="8"/>
      <c r="B480" s="54"/>
      <c r="C480" s="55"/>
      <c r="D480" s="55"/>
      <c r="E480" s="55"/>
      <c r="F480" s="8"/>
      <c r="G480" s="54"/>
      <c r="H480" s="8"/>
    </row>
    <row r="481" spans="1:8" x14ac:dyDescent="0.25">
      <c r="A481" s="5"/>
      <c r="B481" s="54"/>
      <c r="C481" s="55"/>
      <c r="D481" s="55"/>
      <c r="E481" s="55"/>
      <c r="F481" s="5"/>
      <c r="G481" s="54"/>
      <c r="H481" s="5"/>
    </row>
    <row r="482" spans="1:8" x14ac:dyDescent="0.25">
      <c r="A482" s="5" t="s">
        <v>435</v>
      </c>
      <c r="B482" s="54"/>
      <c r="C482" s="55"/>
      <c r="D482" s="55"/>
      <c r="E482" s="55"/>
      <c r="F482" s="5" t="s">
        <v>262</v>
      </c>
      <c r="G482" s="54"/>
      <c r="H482" s="7">
        <v>0</v>
      </c>
    </row>
    <row r="483" spans="1:8" x14ac:dyDescent="0.25">
      <c r="A483" s="5" t="s">
        <v>437</v>
      </c>
      <c r="B483" s="54" t="s">
        <v>233</v>
      </c>
      <c r="C483" s="55"/>
      <c r="D483" s="55" t="s">
        <v>228</v>
      </c>
      <c r="E483" s="55" t="s">
        <v>109</v>
      </c>
      <c r="F483" s="5" t="s">
        <v>374</v>
      </c>
      <c r="G483" s="54"/>
      <c r="H483" s="7">
        <v>0</v>
      </c>
    </row>
    <row r="484" spans="1:8" x14ac:dyDescent="0.25">
      <c r="A484" s="8"/>
      <c r="B484" s="54"/>
      <c r="C484" s="55"/>
      <c r="D484" s="55"/>
      <c r="E484" s="55"/>
      <c r="F484" s="8"/>
      <c r="G484" s="54"/>
      <c r="H484" s="8"/>
    </row>
    <row r="485" spans="1:8" x14ac:dyDescent="0.25">
      <c r="A485" s="5"/>
      <c r="B485" s="54"/>
      <c r="C485" s="55"/>
      <c r="D485" s="55"/>
      <c r="E485" s="55"/>
      <c r="F485" s="5"/>
      <c r="G485" s="54"/>
      <c r="H485" s="5"/>
    </row>
    <row r="486" spans="1:8" x14ac:dyDescent="0.25">
      <c r="A486" s="5" t="s">
        <v>438</v>
      </c>
      <c r="B486" s="54"/>
      <c r="C486" s="55"/>
      <c r="D486" s="55"/>
      <c r="E486" s="55"/>
      <c r="F486" s="5" t="s">
        <v>262</v>
      </c>
      <c r="G486" s="54"/>
      <c r="H486" s="7">
        <v>0</v>
      </c>
    </row>
    <row r="487" spans="1:8" x14ac:dyDescent="0.25">
      <c r="A487" s="5" t="s">
        <v>439</v>
      </c>
      <c r="B487" s="54" t="s">
        <v>226</v>
      </c>
      <c r="C487" s="55" t="s">
        <v>380</v>
      </c>
      <c r="D487" s="55" t="s">
        <v>238</v>
      </c>
      <c r="E487" s="55" t="s">
        <v>109</v>
      </c>
      <c r="F487" s="5" t="s">
        <v>374</v>
      </c>
      <c r="G487" s="54"/>
      <c r="H487" s="7">
        <v>0</v>
      </c>
    </row>
    <row r="488" spans="1:8" x14ac:dyDescent="0.25">
      <c r="A488" s="8"/>
      <c r="B488" s="54"/>
      <c r="C488" s="55"/>
      <c r="D488" s="55"/>
      <c r="E488" s="55"/>
      <c r="F488" s="8"/>
      <c r="G488" s="54"/>
      <c r="H488" s="8"/>
    </row>
    <row r="489" spans="1:8" x14ac:dyDescent="0.25">
      <c r="A489" s="5"/>
      <c r="B489" s="54"/>
      <c r="C489" s="55"/>
      <c r="D489" s="55"/>
      <c r="E489" s="55"/>
      <c r="F489" s="5"/>
      <c r="G489" s="54"/>
      <c r="H489" s="5"/>
    </row>
    <row r="490" spans="1:8" x14ac:dyDescent="0.25">
      <c r="A490" s="5" t="s">
        <v>440</v>
      </c>
      <c r="B490" s="54"/>
      <c r="C490" s="55"/>
      <c r="D490" s="55"/>
      <c r="E490" s="55"/>
      <c r="F490" s="5" t="s">
        <v>262</v>
      </c>
      <c r="G490" s="54"/>
      <c r="H490" s="7">
        <v>0</v>
      </c>
    </row>
    <row r="491" spans="1:8" x14ac:dyDescent="0.25">
      <c r="A491" s="5" t="s">
        <v>441</v>
      </c>
      <c r="B491" s="54" t="s">
        <v>226</v>
      </c>
      <c r="C491" s="55" t="s">
        <v>443</v>
      </c>
      <c r="D491" s="55" t="s">
        <v>243</v>
      </c>
      <c r="E491" s="55" t="s">
        <v>109</v>
      </c>
      <c r="F491" s="5" t="s">
        <v>374</v>
      </c>
      <c r="G491" s="54"/>
      <c r="H491" s="7">
        <v>0</v>
      </c>
    </row>
    <row r="492" spans="1:8" x14ac:dyDescent="0.25">
      <c r="A492" s="8"/>
      <c r="B492" s="54"/>
      <c r="C492" s="55"/>
      <c r="D492" s="55"/>
      <c r="E492" s="55"/>
      <c r="F492" s="8"/>
      <c r="G492" s="54"/>
      <c r="H492" s="8"/>
    </row>
    <row r="493" spans="1:8" x14ac:dyDescent="0.25">
      <c r="A493" s="5"/>
      <c r="B493" s="54"/>
      <c r="C493" s="55"/>
      <c r="D493" s="55"/>
      <c r="E493" s="55"/>
      <c r="F493" s="5"/>
      <c r="G493" s="54"/>
      <c r="H493" s="5"/>
    </row>
    <row r="494" spans="1:8" x14ac:dyDescent="0.25">
      <c r="A494" s="5" t="s">
        <v>442</v>
      </c>
      <c r="B494" s="54"/>
      <c r="C494" s="55"/>
      <c r="D494" s="55"/>
      <c r="E494" s="55"/>
      <c r="F494" s="5" t="s">
        <v>262</v>
      </c>
      <c r="G494" s="54"/>
      <c r="H494" s="7">
        <v>0</v>
      </c>
    </row>
    <row r="495" spans="1:8" x14ac:dyDescent="0.25">
      <c r="A495" s="5" t="s">
        <v>444</v>
      </c>
      <c r="B495" s="54" t="s">
        <v>10</v>
      </c>
      <c r="C495" s="55" t="s">
        <v>446</v>
      </c>
      <c r="D495" s="55" t="s">
        <v>23</v>
      </c>
      <c r="E495" s="55" t="s">
        <v>109</v>
      </c>
      <c r="F495" s="5" t="s">
        <v>368</v>
      </c>
      <c r="G495" s="54"/>
      <c r="H495" s="7">
        <v>0</v>
      </c>
    </row>
    <row r="496" spans="1:8" x14ac:dyDescent="0.25">
      <c r="A496" s="8"/>
      <c r="B496" s="54"/>
      <c r="C496" s="55"/>
      <c r="D496" s="55"/>
      <c r="E496" s="55"/>
      <c r="F496" s="8"/>
      <c r="G496" s="54"/>
      <c r="H496" s="8"/>
    </row>
    <row r="497" spans="1:8" x14ac:dyDescent="0.25">
      <c r="A497" s="5"/>
      <c r="B497" s="54"/>
      <c r="C497" s="55"/>
      <c r="D497" s="55"/>
      <c r="E497" s="55"/>
      <c r="F497" s="5"/>
      <c r="G497" s="54"/>
      <c r="H497" s="5"/>
    </row>
    <row r="498" spans="1:8" x14ac:dyDescent="0.25">
      <c r="A498" s="5" t="s">
        <v>445</v>
      </c>
      <c r="B498" s="54"/>
      <c r="C498" s="55"/>
      <c r="D498" s="55"/>
      <c r="E498" s="55"/>
      <c r="F498" s="5" t="s">
        <v>447</v>
      </c>
      <c r="G498" s="54"/>
      <c r="H498" s="7">
        <v>0</v>
      </c>
    </row>
    <row r="499" spans="1:8" x14ac:dyDescent="0.25">
      <c r="A499" s="5" t="s">
        <v>444</v>
      </c>
      <c r="B499" s="54" t="s">
        <v>15</v>
      </c>
      <c r="C499" s="55" t="s">
        <v>448</v>
      </c>
      <c r="D499" s="55" t="s">
        <v>23</v>
      </c>
      <c r="E499" s="55" t="s">
        <v>109</v>
      </c>
      <c r="F499" s="5" t="s">
        <v>368</v>
      </c>
      <c r="G499" s="54"/>
      <c r="H499" s="7">
        <v>0</v>
      </c>
    </row>
    <row r="500" spans="1:8" x14ac:dyDescent="0.25">
      <c r="A500" s="8"/>
      <c r="B500" s="54"/>
      <c r="C500" s="55"/>
      <c r="D500" s="55"/>
      <c r="E500" s="55"/>
      <c r="F500" s="8"/>
      <c r="G500" s="54"/>
      <c r="H500" s="8"/>
    </row>
    <row r="501" spans="1:8" x14ac:dyDescent="0.25">
      <c r="A501" s="5"/>
      <c r="B501" s="54"/>
      <c r="C501" s="55"/>
      <c r="D501" s="55"/>
      <c r="E501" s="55"/>
      <c r="F501" s="5"/>
      <c r="G501" s="54"/>
      <c r="H501" s="5"/>
    </row>
    <row r="502" spans="1:8" x14ac:dyDescent="0.25">
      <c r="A502" s="5" t="s">
        <v>445</v>
      </c>
      <c r="B502" s="54"/>
      <c r="C502" s="55"/>
      <c r="D502" s="55"/>
      <c r="E502" s="55"/>
      <c r="F502" s="5" t="s">
        <v>447</v>
      </c>
      <c r="G502" s="54"/>
      <c r="H502" s="7">
        <v>0</v>
      </c>
    </row>
    <row r="503" spans="1:8" x14ac:dyDescent="0.25">
      <c r="A503" s="5" t="s">
        <v>449</v>
      </c>
      <c r="B503" s="54" t="s">
        <v>10</v>
      </c>
      <c r="C503" s="55" t="s">
        <v>451</v>
      </c>
      <c r="D503" s="55" t="s">
        <v>392</v>
      </c>
      <c r="E503" s="55" t="s">
        <v>109</v>
      </c>
      <c r="F503" s="5" t="s">
        <v>374</v>
      </c>
      <c r="G503" s="54"/>
      <c r="H503" s="7">
        <v>0</v>
      </c>
    </row>
    <row r="504" spans="1:8" x14ac:dyDescent="0.25">
      <c r="A504" s="8"/>
      <c r="B504" s="54"/>
      <c r="C504" s="55"/>
      <c r="D504" s="55"/>
      <c r="E504" s="55"/>
      <c r="F504" s="8"/>
      <c r="G504" s="54"/>
      <c r="H504" s="8"/>
    </row>
    <row r="505" spans="1:8" x14ac:dyDescent="0.25">
      <c r="A505" s="5"/>
      <c r="B505" s="54"/>
      <c r="C505" s="55"/>
      <c r="D505" s="55"/>
      <c r="E505" s="55"/>
      <c r="F505" s="5"/>
      <c r="G505" s="54"/>
      <c r="H505" s="5"/>
    </row>
    <row r="506" spans="1:8" x14ac:dyDescent="0.25">
      <c r="A506" s="5" t="s">
        <v>450</v>
      </c>
      <c r="B506" s="54"/>
      <c r="C506" s="55"/>
      <c r="D506" s="55"/>
      <c r="E506" s="55"/>
      <c r="F506" s="5" t="s">
        <v>268</v>
      </c>
      <c r="G506" s="54"/>
      <c r="H506" s="7">
        <v>0</v>
      </c>
    </row>
    <row r="507" spans="1:8" x14ac:dyDescent="0.25">
      <c r="A507" s="5" t="s">
        <v>449</v>
      </c>
      <c r="B507" s="54" t="s">
        <v>15</v>
      </c>
      <c r="C507" s="55" t="s">
        <v>395</v>
      </c>
      <c r="D507" s="55" t="s">
        <v>392</v>
      </c>
      <c r="E507" s="55" t="s">
        <v>109</v>
      </c>
      <c r="F507" s="5" t="s">
        <v>374</v>
      </c>
      <c r="G507" s="54"/>
      <c r="H507" s="7">
        <v>0</v>
      </c>
    </row>
    <row r="508" spans="1:8" x14ac:dyDescent="0.25">
      <c r="A508" s="8"/>
      <c r="B508" s="54"/>
      <c r="C508" s="55"/>
      <c r="D508" s="55"/>
      <c r="E508" s="55"/>
      <c r="F508" s="8"/>
      <c r="G508" s="54"/>
      <c r="H508" s="8"/>
    </row>
    <row r="509" spans="1:8" x14ac:dyDescent="0.25">
      <c r="A509" s="5"/>
      <c r="B509" s="54"/>
      <c r="C509" s="55"/>
      <c r="D509" s="55"/>
      <c r="E509" s="55"/>
      <c r="F509" s="5"/>
      <c r="G509" s="54"/>
      <c r="H509" s="5"/>
    </row>
    <row r="510" spans="1:8" x14ac:dyDescent="0.25">
      <c r="A510" s="5" t="s">
        <v>450</v>
      </c>
      <c r="B510" s="54"/>
      <c r="C510" s="55"/>
      <c r="D510" s="55"/>
      <c r="E510" s="55"/>
      <c r="F510" s="5" t="s">
        <v>268</v>
      </c>
      <c r="G510" s="54"/>
      <c r="H510" s="7">
        <v>0</v>
      </c>
    </row>
    <row r="511" spans="1:8" x14ac:dyDescent="0.25">
      <c r="A511" s="5" t="s">
        <v>452</v>
      </c>
      <c r="B511" s="54" t="s">
        <v>10</v>
      </c>
      <c r="C511" s="55" t="s">
        <v>454</v>
      </c>
      <c r="D511" s="55" t="s">
        <v>399</v>
      </c>
      <c r="E511" s="55" t="s">
        <v>109</v>
      </c>
      <c r="F511" s="5" t="s">
        <v>374</v>
      </c>
      <c r="G511" s="54"/>
      <c r="H511" s="7">
        <v>0</v>
      </c>
    </row>
    <row r="512" spans="1:8" x14ac:dyDescent="0.25">
      <c r="A512" s="8"/>
      <c r="B512" s="54"/>
      <c r="C512" s="55"/>
      <c r="D512" s="55"/>
      <c r="E512" s="55"/>
      <c r="F512" s="8"/>
      <c r="G512" s="54"/>
      <c r="H512" s="8"/>
    </row>
    <row r="513" spans="1:8" x14ac:dyDescent="0.25">
      <c r="A513" s="5"/>
      <c r="B513" s="54"/>
      <c r="C513" s="55"/>
      <c r="D513" s="55"/>
      <c r="E513" s="55"/>
      <c r="F513" s="5"/>
      <c r="G513" s="54"/>
      <c r="H513" s="5"/>
    </row>
    <row r="514" spans="1:8" x14ac:dyDescent="0.25">
      <c r="A514" s="5" t="s">
        <v>453</v>
      </c>
      <c r="B514" s="54"/>
      <c r="C514" s="55"/>
      <c r="D514" s="55"/>
      <c r="E514" s="55"/>
      <c r="F514" s="5" t="s">
        <v>274</v>
      </c>
      <c r="G514" s="54"/>
      <c r="H514" s="7">
        <v>0</v>
      </c>
    </row>
    <row r="515" spans="1:8" x14ac:dyDescent="0.25">
      <c r="A515" s="5" t="s">
        <v>452</v>
      </c>
      <c r="B515" s="54" t="s">
        <v>15</v>
      </c>
      <c r="C515" s="55" t="s">
        <v>455</v>
      </c>
      <c r="D515" s="55" t="s">
        <v>399</v>
      </c>
      <c r="E515" s="55" t="s">
        <v>109</v>
      </c>
      <c r="F515" s="5" t="s">
        <v>374</v>
      </c>
      <c r="G515" s="54"/>
      <c r="H515" s="7">
        <v>0</v>
      </c>
    </row>
    <row r="516" spans="1:8" x14ac:dyDescent="0.25">
      <c r="A516" s="8"/>
      <c r="B516" s="54"/>
      <c r="C516" s="55"/>
      <c r="D516" s="55"/>
      <c r="E516" s="55"/>
      <c r="F516" s="8"/>
      <c r="G516" s="54"/>
      <c r="H516" s="8"/>
    </row>
    <row r="517" spans="1:8" x14ac:dyDescent="0.25">
      <c r="A517" s="5"/>
      <c r="B517" s="54"/>
      <c r="C517" s="55"/>
      <c r="D517" s="55"/>
      <c r="E517" s="55"/>
      <c r="F517" s="5"/>
      <c r="G517" s="54"/>
      <c r="H517" s="5"/>
    </row>
    <row r="518" spans="1:8" x14ac:dyDescent="0.25">
      <c r="A518" s="5" t="s">
        <v>453</v>
      </c>
      <c r="B518" s="54"/>
      <c r="C518" s="55"/>
      <c r="D518" s="55"/>
      <c r="E518" s="55"/>
      <c r="F518" s="5" t="s">
        <v>274</v>
      </c>
      <c r="G518" s="54"/>
      <c r="H518" s="7">
        <v>0</v>
      </c>
    </row>
    <row r="519" spans="1:8" x14ac:dyDescent="0.25">
      <c r="A519" s="5" t="s">
        <v>456</v>
      </c>
      <c r="B519" s="54" t="s">
        <v>10</v>
      </c>
      <c r="C519" s="55" t="s">
        <v>404</v>
      </c>
      <c r="D519" s="55" t="s">
        <v>343</v>
      </c>
      <c r="E519" s="55" t="s">
        <v>109</v>
      </c>
      <c r="F519" s="5" t="s">
        <v>374</v>
      </c>
      <c r="G519" s="54"/>
      <c r="H519" s="7">
        <v>0</v>
      </c>
    </row>
    <row r="520" spans="1:8" x14ac:dyDescent="0.25">
      <c r="A520" s="8"/>
      <c r="B520" s="54"/>
      <c r="C520" s="55"/>
      <c r="D520" s="55"/>
      <c r="E520" s="55"/>
      <c r="F520" s="8"/>
      <c r="G520" s="54"/>
      <c r="H520" s="8"/>
    </row>
    <row r="521" spans="1:8" x14ac:dyDescent="0.25">
      <c r="A521" s="5"/>
      <c r="B521" s="54"/>
      <c r="C521" s="55"/>
      <c r="D521" s="55"/>
      <c r="E521" s="55"/>
      <c r="F521" s="5"/>
      <c r="G521" s="54"/>
      <c r="H521" s="5"/>
    </row>
    <row r="522" spans="1:8" x14ac:dyDescent="0.25">
      <c r="A522" s="5" t="s">
        <v>457</v>
      </c>
      <c r="B522" s="54"/>
      <c r="C522" s="55"/>
      <c r="D522" s="55"/>
      <c r="E522" s="55"/>
      <c r="F522" s="5" t="s">
        <v>458</v>
      </c>
      <c r="G522" s="54"/>
      <c r="H522" s="7">
        <v>0</v>
      </c>
    </row>
    <row r="523" spans="1:8" x14ac:dyDescent="0.25">
      <c r="A523" s="5" t="s">
        <v>456</v>
      </c>
      <c r="B523" s="54" t="s">
        <v>15</v>
      </c>
      <c r="C523" s="55" t="s">
        <v>406</v>
      </c>
      <c r="D523" s="55" t="s">
        <v>343</v>
      </c>
      <c r="E523" s="55" t="s">
        <v>109</v>
      </c>
      <c r="F523" s="5" t="s">
        <v>374</v>
      </c>
      <c r="G523" s="54"/>
      <c r="H523" s="7">
        <v>0</v>
      </c>
    </row>
    <row r="524" spans="1:8" x14ac:dyDescent="0.25">
      <c r="A524" s="8"/>
      <c r="B524" s="54"/>
      <c r="C524" s="55"/>
      <c r="D524" s="55"/>
      <c r="E524" s="55"/>
      <c r="F524" s="8"/>
      <c r="G524" s="54"/>
      <c r="H524" s="8"/>
    </row>
    <row r="525" spans="1:8" x14ac:dyDescent="0.25">
      <c r="A525" s="5"/>
      <c r="B525" s="54"/>
      <c r="C525" s="55"/>
      <c r="D525" s="55"/>
      <c r="E525" s="55"/>
      <c r="F525" s="5"/>
      <c r="G525" s="54"/>
      <c r="H525" s="5"/>
    </row>
    <row r="526" spans="1:8" x14ac:dyDescent="0.25">
      <c r="A526" s="5" t="s">
        <v>457</v>
      </c>
      <c r="B526" s="54"/>
      <c r="C526" s="55"/>
      <c r="D526" s="55"/>
      <c r="E526" s="55"/>
      <c r="F526" s="5" t="s">
        <v>458</v>
      </c>
      <c r="G526" s="54"/>
      <c r="H526" s="7">
        <v>0</v>
      </c>
    </row>
    <row r="527" spans="1:8" x14ac:dyDescent="0.25">
      <c r="A527" s="5" t="s">
        <v>459</v>
      </c>
      <c r="B527" s="54" t="s">
        <v>10</v>
      </c>
      <c r="C527" s="55" t="s">
        <v>461</v>
      </c>
      <c r="D527" s="55" t="s">
        <v>327</v>
      </c>
      <c r="E527" s="55" t="s">
        <v>109</v>
      </c>
      <c r="F527" s="5" t="s">
        <v>410</v>
      </c>
      <c r="G527" s="54"/>
      <c r="H527" s="7">
        <v>0</v>
      </c>
    </row>
    <row r="528" spans="1:8" x14ac:dyDescent="0.25">
      <c r="A528" s="8"/>
      <c r="B528" s="54"/>
      <c r="C528" s="55"/>
      <c r="D528" s="55"/>
      <c r="E528" s="55"/>
      <c r="F528" s="8"/>
      <c r="G528" s="54"/>
      <c r="H528" s="8"/>
    </row>
    <row r="529" spans="1:8" x14ac:dyDescent="0.25">
      <c r="A529" s="5"/>
      <c r="B529" s="54"/>
      <c r="C529" s="55"/>
      <c r="D529" s="55"/>
      <c r="E529" s="55"/>
      <c r="F529" s="5"/>
      <c r="G529" s="54"/>
      <c r="H529" s="5"/>
    </row>
    <row r="530" spans="1:8" x14ac:dyDescent="0.25">
      <c r="A530" s="5" t="s">
        <v>460</v>
      </c>
      <c r="B530" s="54"/>
      <c r="C530" s="55"/>
      <c r="D530" s="55"/>
      <c r="E530" s="55"/>
      <c r="F530" s="5" t="s">
        <v>268</v>
      </c>
      <c r="G530" s="54"/>
      <c r="H530" s="7">
        <v>0</v>
      </c>
    </row>
    <row r="531" spans="1:8" x14ac:dyDescent="0.25">
      <c r="A531" s="5" t="s">
        <v>459</v>
      </c>
      <c r="B531" s="54" t="s">
        <v>15</v>
      </c>
      <c r="C531" s="55" t="s">
        <v>463</v>
      </c>
      <c r="D531" s="55" t="s">
        <v>327</v>
      </c>
      <c r="E531" s="55" t="s">
        <v>109</v>
      </c>
      <c r="F531" s="5" t="s">
        <v>410</v>
      </c>
      <c r="G531" s="54"/>
      <c r="H531" s="7">
        <v>0</v>
      </c>
    </row>
    <row r="532" spans="1:8" x14ac:dyDescent="0.25">
      <c r="A532" s="8"/>
      <c r="B532" s="54"/>
      <c r="C532" s="55"/>
      <c r="D532" s="55"/>
      <c r="E532" s="55"/>
      <c r="F532" s="8"/>
      <c r="G532" s="54"/>
      <c r="H532" s="8"/>
    </row>
    <row r="533" spans="1:8" x14ac:dyDescent="0.25">
      <c r="A533" s="5"/>
      <c r="B533" s="54"/>
      <c r="C533" s="55"/>
      <c r="D533" s="55"/>
      <c r="E533" s="55"/>
      <c r="F533" s="5"/>
      <c r="G533" s="54"/>
      <c r="H533" s="5"/>
    </row>
    <row r="534" spans="1:8" x14ac:dyDescent="0.25">
      <c r="A534" s="5" t="s">
        <v>462</v>
      </c>
      <c r="B534" s="54"/>
      <c r="C534" s="55"/>
      <c r="D534" s="55"/>
      <c r="E534" s="55"/>
      <c r="F534" s="5" t="s">
        <v>268</v>
      </c>
      <c r="G534" s="54"/>
      <c r="H534" s="7">
        <v>0</v>
      </c>
    </row>
    <row r="535" spans="1:8" x14ac:dyDescent="0.25">
      <c r="A535" s="5" t="s">
        <v>464</v>
      </c>
      <c r="B535" s="54" t="s">
        <v>10</v>
      </c>
      <c r="C535" s="55" t="s">
        <v>260</v>
      </c>
      <c r="D535" s="55" t="s">
        <v>29</v>
      </c>
      <c r="E535" s="55" t="s">
        <v>109</v>
      </c>
      <c r="F535" s="5" t="s">
        <v>278</v>
      </c>
      <c r="G535" s="54"/>
      <c r="H535" s="7">
        <v>0</v>
      </c>
    </row>
    <row r="536" spans="1:8" x14ac:dyDescent="0.25">
      <c r="A536" s="8"/>
      <c r="B536" s="54"/>
      <c r="C536" s="55"/>
      <c r="D536" s="55"/>
      <c r="E536" s="55"/>
      <c r="F536" s="8"/>
      <c r="G536" s="54"/>
      <c r="H536" s="8"/>
    </row>
    <row r="537" spans="1:8" x14ac:dyDescent="0.25">
      <c r="A537" s="5"/>
      <c r="B537" s="54"/>
      <c r="C537" s="55"/>
      <c r="D537" s="55"/>
      <c r="E537" s="55"/>
      <c r="F537" s="5"/>
      <c r="G537" s="54"/>
      <c r="H537" s="5"/>
    </row>
    <row r="538" spans="1:8" x14ac:dyDescent="0.25">
      <c r="A538" s="5" t="s">
        <v>465</v>
      </c>
      <c r="B538" s="54"/>
      <c r="C538" s="55"/>
      <c r="D538" s="55"/>
      <c r="E538" s="55"/>
      <c r="F538" s="5" t="s">
        <v>466</v>
      </c>
      <c r="G538" s="54"/>
      <c r="H538" s="7">
        <v>0</v>
      </c>
    </row>
    <row r="539" spans="1:8" x14ac:dyDescent="0.25">
      <c r="A539" s="5" t="s">
        <v>464</v>
      </c>
      <c r="B539" s="54" t="s">
        <v>15</v>
      </c>
      <c r="C539" s="55" t="s">
        <v>263</v>
      </c>
      <c r="D539" s="55" t="s">
        <v>29</v>
      </c>
      <c r="E539" s="55" t="s">
        <v>109</v>
      </c>
      <c r="F539" s="5" t="s">
        <v>278</v>
      </c>
      <c r="G539" s="54"/>
      <c r="H539" s="7">
        <v>0</v>
      </c>
    </row>
    <row r="540" spans="1:8" x14ac:dyDescent="0.25">
      <c r="A540" s="8"/>
      <c r="B540" s="54"/>
      <c r="C540" s="55"/>
      <c r="D540" s="55"/>
      <c r="E540" s="55"/>
      <c r="F540" s="8"/>
      <c r="G540" s="54"/>
      <c r="H540" s="8"/>
    </row>
    <row r="541" spans="1:8" x14ac:dyDescent="0.25">
      <c r="A541" s="5"/>
      <c r="B541" s="54"/>
      <c r="C541" s="55"/>
      <c r="D541" s="55"/>
      <c r="E541" s="55"/>
      <c r="F541" s="5"/>
      <c r="G541" s="54"/>
      <c r="H541" s="5"/>
    </row>
    <row r="542" spans="1:8" x14ac:dyDescent="0.25">
      <c r="A542" s="5" t="s">
        <v>465</v>
      </c>
      <c r="B542" s="54"/>
      <c r="C542" s="55"/>
      <c r="D542" s="55"/>
      <c r="E542" s="55"/>
      <c r="F542" s="5" t="s">
        <v>466</v>
      </c>
      <c r="G542" s="54"/>
      <c r="H542" s="7">
        <v>0</v>
      </c>
    </row>
    <row r="543" spans="1:8" x14ac:dyDescent="0.25">
      <c r="A543" s="5" t="s">
        <v>467</v>
      </c>
      <c r="B543" s="54" t="s">
        <v>10</v>
      </c>
      <c r="C543" s="55" t="s">
        <v>417</v>
      </c>
      <c r="D543" s="55" t="s">
        <v>33</v>
      </c>
      <c r="E543" s="55" t="s">
        <v>109</v>
      </c>
      <c r="F543" s="5" t="s">
        <v>278</v>
      </c>
      <c r="G543" s="54"/>
      <c r="H543" s="7">
        <v>0</v>
      </c>
    </row>
    <row r="544" spans="1:8" x14ac:dyDescent="0.25">
      <c r="A544" s="8"/>
      <c r="B544" s="54"/>
      <c r="C544" s="55"/>
      <c r="D544" s="55"/>
      <c r="E544" s="55"/>
      <c r="F544" s="8"/>
      <c r="G544" s="54"/>
      <c r="H544" s="8"/>
    </row>
    <row r="545" spans="1:8" x14ac:dyDescent="0.25">
      <c r="A545" s="5"/>
      <c r="B545" s="54"/>
      <c r="C545" s="55"/>
      <c r="D545" s="55"/>
      <c r="E545" s="55"/>
      <c r="F545" s="5"/>
      <c r="G545" s="54"/>
      <c r="H545" s="5"/>
    </row>
    <row r="546" spans="1:8" x14ac:dyDescent="0.25">
      <c r="A546" s="5" t="s">
        <v>468</v>
      </c>
      <c r="B546" s="54"/>
      <c r="C546" s="55"/>
      <c r="D546" s="55"/>
      <c r="E546" s="55"/>
      <c r="F546" s="5" t="s">
        <v>369</v>
      </c>
      <c r="G546" s="54"/>
      <c r="H546" s="7">
        <v>0</v>
      </c>
    </row>
    <row r="547" spans="1:8" x14ac:dyDescent="0.25">
      <c r="A547" s="5" t="s">
        <v>467</v>
      </c>
      <c r="B547" s="54" t="s">
        <v>15</v>
      </c>
      <c r="C547" s="55" t="s">
        <v>469</v>
      </c>
      <c r="D547" s="55" t="s">
        <v>33</v>
      </c>
      <c r="E547" s="55" t="s">
        <v>109</v>
      </c>
      <c r="F547" s="5" t="s">
        <v>278</v>
      </c>
      <c r="G547" s="54"/>
      <c r="H547" s="7">
        <v>0</v>
      </c>
    </row>
    <row r="548" spans="1:8" x14ac:dyDescent="0.25">
      <c r="A548" s="8"/>
      <c r="B548" s="54"/>
      <c r="C548" s="55"/>
      <c r="D548" s="55"/>
      <c r="E548" s="55"/>
      <c r="F548" s="8"/>
      <c r="G548" s="54"/>
      <c r="H548" s="8"/>
    </row>
    <row r="549" spans="1:8" x14ac:dyDescent="0.25">
      <c r="A549" s="5"/>
      <c r="B549" s="54"/>
      <c r="C549" s="55"/>
      <c r="D549" s="55"/>
      <c r="E549" s="55"/>
      <c r="F549" s="5"/>
      <c r="G549" s="54"/>
      <c r="H549" s="5"/>
    </row>
    <row r="550" spans="1:8" x14ac:dyDescent="0.25">
      <c r="A550" s="5" t="s">
        <v>468</v>
      </c>
      <c r="B550" s="54"/>
      <c r="C550" s="55"/>
      <c r="D550" s="55"/>
      <c r="E550" s="55"/>
      <c r="F550" s="5" t="s">
        <v>369</v>
      </c>
      <c r="G550" s="54"/>
      <c r="H550" s="7">
        <v>0</v>
      </c>
    </row>
    <row r="551" spans="1:8" x14ac:dyDescent="0.25">
      <c r="A551" s="5" t="s">
        <v>470</v>
      </c>
      <c r="B551" s="54" t="s">
        <v>10</v>
      </c>
      <c r="C551" s="55" t="s">
        <v>472</v>
      </c>
      <c r="D551" s="55" t="s">
        <v>187</v>
      </c>
      <c r="E551" s="55" t="s">
        <v>109</v>
      </c>
      <c r="F551" s="5" t="s">
        <v>278</v>
      </c>
      <c r="G551" s="54"/>
      <c r="H551" s="7">
        <v>0</v>
      </c>
    </row>
    <row r="552" spans="1:8" x14ac:dyDescent="0.25">
      <c r="A552" s="8"/>
      <c r="B552" s="54"/>
      <c r="C552" s="55"/>
      <c r="D552" s="55"/>
      <c r="E552" s="55"/>
      <c r="F552" s="8"/>
      <c r="G552" s="54"/>
      <c r="H552" s="8"/>
    </row>
    <row r="553" spans="1:8" x14ac:dyDescent="0.25">
      <c r="A553" s="5"/>
      <c r="B553" s="54"/>
      <c r="C553" s="55"/>
      <c r="D553" s="55"/>
      <c r="E553" s="55"/>
      <c r="F553" s="5"/>
      <c r="G553" s="54"/>
      <c r="H553" s="5"/>
    </row>
    <row r="554" spans="1:8" x14ac:dyDescent="0.25">
      <c r="A554" s="5" t="s">
        <v>471</v>
      </c>
      <c r="B554" s="54"/>
      <c r="C554" s="55"/>
      <c r="D554" s="55"/>
      <c r="E554" s="55"/>
      <c r="F554" s="5" t="s">
        <v>473</v>
      </c>
      <c r="G554" s="54"/>
      <c r="H554" s="7">
        <v>0</v>
      </c>
    </row>
    <row r="556" spans="1:8" x14ac:dyDescent="0.25">
      <c r="A556" s="1" t="s">
        <v>105</v>
      </c>
    </row>
    <row r="557" spans="1:8" ht="19.5" x14ac:dyDescent="0.3">
      <c r="A557" s="3"/>
    </row>
    <row r="558" spans="1:8" x14ac:dyDescent="0.25">
      <c r="A558" s="4" t="s">
        <v>1</v>
      </c>
      <c r="B558" s="4" t="s">
        <v>2</v>
      </c>
      <c r="C558" s="4" t="s">
        <v>3</v>
      </c>
      <c r="D558" s="4" t="s">
        <v>4</v>
      </c>
      <c r="E558" s="4" t="s">
        <v>5</v>
      </c>
      <c r="F558" s="4" t="s">
        <v>6</v>
      </c>
      <c r="G558" s="4" t="s">
        <v>7</v>
      </c>
      <c r="H558" s="4" t="s">
        <v>8</v>
      </c>
    </row>
    <row r="559" spans="1:8" x14ac:dyDescent="0.25">
      <c r="A559" s="5" t="s">
        <v>474</v>
      </c>
      <c r="B559" s="54" t="s">
        <v>10</v>
      </c>
      <c r="C559" s="55" t="s">
        <v>362</v>
      </c>
      <c r="D559" s="55" t="s">
        <v>19</v>
      </c>
      <c r="E559" s="55" t="s">
        <v>109</v>
      </c>
      <c r="F559" s="5" t="s">
        <v>424</v>
      </c>
      <c r="G559" s="54"/>
      <c r="H559" s="7">
        <v>0</v>
      </c>
    </row>
    <row r="560" spans="1:8" x14ac:dyDescent="0.25">
      <c r="A560" s="8"/>
      <c r="B560" s="54"/>
      <c r="C560" s="55"/>
      <c r="D560" s="55"/>
      <c r="E560" s="55"/>
      <c r="F560" s="8"/>
      <c r="G560" s="54"/>
      <c r="H560" s="8"/>
    </row>
    <row r="561" spans="1:8" x14ac:dyDescent="0.25">
      <c r="A561" s="5"/>
      <c r="B561" s="54"/>
      <c r="C561" s="55"/>
      <c r="D561" s="55"/>
      <c r="E561" s="55"/>
      <c r="F561" s="5"/>
      <c r="G561" s="54"/>
      <c r="H561" s="5"/>
    </row>
    <row r="562" spans="1:8" x14ac:dyDescent="0.25">
      <c r="A562" s="5" t="s">
        <v>475</v>
      </c>
      <c r="B562" s="54"/>
      <c r="C562" s="55"/>
      <c r="D562" s="55"/>
      <c r="E562" s="55"/>
      <c r="F562" s="5" t="s">
        <v>476</v>
      </c>
      <c r="G562" s="54"/>
      <c r="H562" s="7">
        <v>0</v>
      </c>
    </row>
    <row r="563" spans="1:8" x14ac:dyDescent="0.25">
      <c r="A563" s="5" t="s">
        <v>474</v>
      </c>
      <c r="B563" s="54" t="s">
        <v>15</v>
      </c>
      <c r="C563" s="55" t="s">
        <v>478</v>
      </c>
      <c r="D563" s="55" t="s">
        <v>19</v>
      </c>
      <c r="E563" s="55" t="s">
        <v>109</v>
      </c>
      <c r="F563" s="5" t="s">
        <v>424</v>
      </c>
      <c r="G563" s="54"/>
      <c r="H563" s="7">
        <v>0</v>
      </c>
    </row>
    <row r="564" spans="1:8" x14ac:dyDescent="0.25">
      <c r="A564" s="8"/>
      <c r="B564" s="54"/>
      <c r="C564" s="55"/>
      <c r="D564" s="55"/>
      <c r="E564" s="55"/>
      <c r="F564" s="8"/>
      <c r="G564" s="54"/>
      <c r="H564" s="8"/>
    </row>
    <row r="565" spans="1:8" x14ac:dyDescent="0.25">
      <c r="A565" s="5"/>
      <c r="B565" s="54"/>
      <c r="C565" s="55"/>
      <c r="D565" s="55"/>
      <c r="E565" s="55"/>
      <c r="F565" s="5"/>
      <c r="G565" s="54"/>
      <c r="H565" s="5"/>
    </row>
    <row r="566" spans="1:8" x14ac:dyDescent="0.25">
      <c r="A566" s="5" t="s">
        <v>477</v>
      </c>
      <c r="B566" s="54"/>
      <c r="C566" s="55"/>
      <c r="D566" s="55"/>
      <c r="E566" s="55"/>
      <c r="F566" s="5" t="s">
        <v>476</v>
      </c>
      <c r="G566" s="54"/>
      <c r="H566" s="7">
        <v>0</v>
      </c>
    </row>
    <row r="567" spans="1:8" x14ac:dyDescent="0.25">
      <c r="A567" s="5" t="s">
        <v>479</v>
      </c>
      <c r="B567" s="54" t="s">
        <v>10</v>
      </c>
      <c r="C567" s="55" t="s">
        <v>367</v>
      </c>
      <c r="D567" s="55" t="s">
        <v>19</v>
      </c>
      <c r="E567" s="55" t="s">
        <v>109</v>
      </c>
      <c r="F567" s="5" t="s">
        <v>374</v>
      </c>
      <c r="G567" s="54"/>
      <c r="H567" s="7">
        <v>0</v>
      </c>
    </row>
    <row r="568" spans="1:8" x14ac:dyDescent="0.25">
      <c r="A568" s="8"/>
      <c r="B568" s="54"/>
      <c r="C568" s="55"/>
      <c r="D568" s="55"/>
      <c r="E568" s="55"/>
      <c r="F568" s="8"/>
      <c r="G568" s="54"/>
      <c r="H568" s="8"/>
    </row>
    <row r="569" spans="1:8" x14ac:dyDescent="0.25">
      <c r="A569" s="5"/>
      <c r="B569" s="54"/>
      <c r="C569" s="55"/>
      <c r="D569" s="55"/>
      <c r="E569" s="55"/>
      <c r="F569" s="5"/>
      <c r="G569" s="54"/>
      <c r="H569" s="5"/>
    </row>
    <row r="570" spans="1:8" x14ac:dyDescent="0.25">
      <c r="A570" s="5" t="s">
        <v>480</v>
      </c>
      <c r="B570" s="54"/>
      <c r="C570" s="55"/>
      <c r="D570" s="55"/>
      <c r="E570" s="55"/>
      <c r="F570" s="5" t="s">
        <v>481</v>
      </c>
      <c r="G570" s="54"/>
      <c r="H570" s="7">
        <v>0</v>
      </c>
    </row>
    <row r="571" spans="1:8" x14ac:dyDescent="0.25">
      <c r="A571" s="5" t="s">
        <v>479</v>
      </c>
      <c r="B571" s="54" t="s">
        <v>15</v>
      </c>
      <c r="C571" s="55" t="s">
        <v>370</v>
      </c>
      <c r="D571" s="55" t="s">
        <v>19</v>
      </c>
      <c r="E571" s="55" t="s">
        <v>109</v>
      </c>
      <c r="F571" s="5" t="s">
        <v>374</v>
      </c>
      <c r="G571" s="54"/>
      <c r="H571" s="7">
        <v>0</v>
      </c>
    </row>
    <row r="572" spans="1:8" x14ac:dyDescent="0.25">
      <c r="A572" s="8"/>
      <c r="B572" s="54"/>
      <c r="C572" s="55"/>
      <c r="D572" s="55"/>
      <c r="E572" s="55"/>
      <c r="F572" s="8"/>
      <c r="G572" s="54"/>
      <c r="H572" s="8"/>
    </row>
    <row r="573" spans="1:8" x14ac:dyDescent="0.25">
      <c r="A573" s="5"/>
      <c r="B573" s="54"/>
      <c r="C573" s="55"/>
      <c r="D573" s="55"/>
      <c r="E573" s="55"/>
      <c r="F573" s="5"/>
      <c r="G573" s="54"/>
      <c r="H573" s="5"/>
    </row>
    <row r="574" spans="1:8" x14ac:dyDescent="0.25">
      <c r="A574" s="5" t="s">
        <v>482</v>
      </c>
      <c r="B574" s="54"/>
      <c r="C574" s="55"/>
      <c r="D574" s="55"/>
      <c r="E574" s="55"/>
      <c r="F574" s="5" t="s">
        <v>481</v>
      </c>
      <c r="G574" s="54"/>
      <c r="H574" s="7">
        <v>0</v>
      </c>
    </row>
    <row r="575" spans="1:8" x14ac:dyDescent="0.25">
      <c r="A575" s="5" t="s">
        <v>483</v>
      </c>
      <c r="B575" s="54" t="s">
        <v>10</v>
      </c>
      <c r="C575" s="55" t="s">
        <v>485</v>
      </c>
      <c r="D575" s="55" t="s">
        <v>19</v>
      </c>
      <c r="E575" s="55" t="s">
        <v>109</v>
      </c>
      <c r="F575" s="5" t="s">
        <v>374</v>
      </c>
      <c r="G575" s="54"/>
      <c r="H575" s="7">
        <v>0</v>
      </c>
    </row>
    <row r="576" spans="1:8" x14ac:dyDescent="0.25">
      <c r="A576" s="8"/>
      <c r="B576" s="54"/>
      <c r="C576" s="55"/>
      <c r="D576" s="55"/>
      <c r="E576" s="55"/>
      <c r="F576" s="8"/>
      <c r="G576" s="54"/>
      <c r="H576" s="8"/>
    </row>
    <row r="577" spans="1:8" x14ac:dyDescent="0.25">
      <c r="A577" s="5"/>
      <c r="B577" s="54"/>
      <c r="C577" s="55"/>
      <c r="D577" s="55"/>
      <c r="E577" s="55"/>
      <c r="F577" s="5"/>
      <c r="G577" s="54"/>
      <c r="H577" s="5"/>
    </row>
    <row r="578" spans="1:8" x14ac:dyDescent="0.25">
      <c r="A578" s="5" t="s">
        <v>484</v>
      </c>
      <c r="B578" s="54"/>
      <c r="C578" s="55"/>
      <c r="D578" s="55"/>
      <c r="E578" s="55"/>
      <c r="F578" s="5" t="s">
        <v>481</v>
      </c>
      <c r="G578" s="54"/>
      <c r="H578" s="7">
        <v>0</v>
      </c>
    </row>
    <row r="579" spans="1:8" x14ac:dyDescent="0.25">
      <c r="A579" s="5" t="s">
        <v>486</v>
      </c>
      <c r="B579" s="54" t="s">
        <v>226</v>
      </c>
      <c r="C579" s="55" t="s">
        <v>488</v>
      </c>
      <c r="D579" s="55" t="s">
        <v>228</v>
      </c>
      <c r="E579" s="55" t="s">
        <v>109</v>
      </c>
      <c r="F579" s="5" t="s">
        <v>205</v>
      </c>
      <c r="G579" s="54"/>
      <c r="H579" s="7">
        <v>0</v>
      </c>
    </row>
    <row r="580" spans="1:8" x14ac:dyDescent="0.25">
      <c r="A580" s="8"/>
      <c r="B580" s="54"/>
      <c r="C580" s="55"/>
      <c r="D580" s="55"/>
      <c r="E580" s="55"/>
      <c r="F580" s="8"/>
      <c r="G580" s="54"/>
      <c r="H580" s="8"/>
    </row>
    <row r="581" spans="1:8" x14ac:dyDescent="0.25">
      <c r="A581" s="5"/>
      <c r="B581" s="54"/>
      <c r="C581" s="55"/>
      <c r="D581" s="55"/>
      <c r="E581" s="55"/>
      <c r="F581" s="5"/>
      <c r="G581" s="54"/>
      <c r="H581" s="5"/>
    </row>
    <row r="582" spans="1:8" x14ac:dyDescent="0.25">
      <c r="A582" s="5" t="s">
        <v>487</v>
      </c>
      <c r="B582" s="54"/>
      <c r="C582" s="55"/>
      <c r="D582" s="55"/>
      <c r="E582" s="55"/>
      <c r="F582" s="5" t="s">
        <v>489</v>
      </c>
      <c r="G582" s="54"/>
      <c r="H582" s="7">
        <v>0</v>
      </c>
    </row>
    <row r="583" spans="1:8" x14ac:dyDescent="0.25">
      <c r="A583" s="5" t="s">
        <v>490</v>
      </c>
      <c r="B583" s="54" t="s">
        <v>233</v>
      </c>
      <c r="C583" s="55"/>
      <c r="D583" s="55" t="s">
        <v>228</v>
      </c>
      <c r="E583" s="55" t="s">
        <v>109</v>
      </c>
      <c r="F583" s="5" t="s">
        <v>205</v>
      </c>
      <c r="G583" s="54"/>
      <c r="H583" s="7">
        <v>0</v>
      </c>
    </row>
    <row r="584" spans="1:8" x14ac:dyDescent="0.25">
      <c r="A584" s="8"/>
      <c r="B584" s="54"/>
      <c r="C584" s="55"/>
      <c r="D584" s="55"/>
      <c r="E584" s="55"/>
      <c r="F584" s="8"/>
      <c r="G584" s="54"/>
      <c r="H584" s="8"/>
    </row>
    <row r="585" spans="1:8" x14ac:dyDescent="0.25">
      <c r="A585" s="5"/>
      <c r="B585" s="54"/>
      <c r="C585" s="55"/>
      <c r="D585" s="55"/>
      <c r="E585" s="55"/>
      <c r="F585" s="5"/>
      <c r="G585" s="54"/>
      <c r="H585" s="5"/>
    </row>
    <row r="586" spans="1:8" x14ac:dyDescent="0.25">
      <c r="A586" s="5" t="s">
        <v>491</v>
      </c>
      <c r="B586" s="54"/>
      <c r="C586" s="55"/>
      <c r="D586" s="55"/>
      <c r="E586" s="55"/>
      <c r="F586" s="5" t="s">
        <v>489</v>
      </c>
      <c r="G586" s="54"/>
      <c r="H586" s="7">
        <v>0</v>
      </c>
    </row>
    <row r="587" spans="1:8" x14ac:dyDescent="0.25">
      <c r="A587" s="5" t="s">
        <v>492</v>
      </c>
      <c r="B587" s="54" t="s">
        <v>226</v>
      </c>
      <c r="C587" s="55" t="s">
        <v>494</v>
      </c>
      <c r="D587" s="55" t="s">
        <v>238</v>
      </c>
      <c r="E587" s="55" t="s">
        <v>109</v>
      </c>
      <c r="F587" s="5" t="s">
        <v>205</v>
      </c>
      <c r="G587" s="54"/>
      <c r="H587" s="7">
        <v>0</v>
      </c>
    </row>
    <row r="588" spans="1:8" x14ac:dyDescent="0.25">
      <c r="A588" s="8"/>
      <c r="B588" s="54"/>
      <c r="C588" s="55"/>
      <c r="D588" s="55"/>
      <c r="E588" s="55"/>
      <c r="F588" s="8"/>
      <c r="G588" s="54"/>
      <c r="H588" s="8"/>
    </row>
    <row r="589" spans="1:8" x14ac:dyDescent="0.25">
      <c r="A589" s="5"/>
      <c r="B589" s="54"/>
      <c r="C589" s="55"/>
      <c r="D589" s="55"/>
      <c r="E589" s="55"/>
      <c r="F589" s="5"/>
      <c r="G589" s="54"/>
      <c r="H589" s="5"/>
    </row>
    <row r="590" spans="1:8" x14ac:dyDescent="0.25">
      <c r="A590" s="5" t="s">
        <v>493</v>
      </c>
      <c r="B590" s="54"/>
      <c r="C590" s="55"/>
      <c r="D590" s="55"/>
      <c r="E590" s="55"/>
      <c r="F590" s="5" t="s">
        <v>489</v>
      </c>
      <c r="G590" s="54"/>
      <c r="H590" s="7">
        <v>0</v>
      </c>
    </row>
    <row r="591" spans="1:8" x14ac:dyDescent="0.25">
      <c r="A591" s="5" t="s">
        <v>495</v>
      </c>
      <c r="B591" s="54" t="s">
        <v>226</v>
      </c>
      <c r="C591" s="55" t="s">
        <v>443</v>
      </c>
      <c r="D591" s="55" t="s">
        <v>243</v>
      </c>
      <c r="E591" s="55" t="s">
        <v>109</v>
      </c>
      <c r="F591" s="5" t="s">
        <v>205</v>
      </c>
      <c r="G591" s="54"/>
      <c r="H591" s="7">
        <v>0</v>
      </c>
    </row>
    <row r="592" spans="1:8" x14ac:dyDescent="0.25">
      <c r="A592" s="8"/>
      <c r="B592" s="54"/>
      <c r="C592" s="55"/>
      <c r="D592" s="55"/>
      <c r="E592" s="55"/>
      <c r="F592" s="8"/>
      <c r="G592" s="54"/>
      <c r="H592" s="8"/>
    </row>
    <row r="593" spans="1:8" x14ac:dyDescent="0.25">
      <c r="A593" s="5"/>
      <c r="B593" s="54"/>
      <c r="C593" s="55"/>
      <c r="D593" s="55"/>
      <c r="E593" s="55"/>
      <c r="F593" s="5"/>
      <c r="G593" s="54"/>
      <c r="H593" s="5"/>
    </row>
    <row r="594" spans="1:8" x14ac:dyDescent="0.25">
      <c r="A594" s="5" t="s">
        <v>496</v>
      </c>
      <c r="B594" s="54"/>
      <c r="C594" s="55"/>
      <c r="D594" s="55"/>
      <c r="E594" s="55"/>
      <c r="F594" s="5" t="s">
        <v>489</v>
      </c>
      <c r="G594" s="54"/>
      <c r="H594" s="7">
        <v>0</v>
      </c>
    </row>
    <row r="595" spans="1:8" x14ac:dyDescent="0.25">
      <c r="A595" s="5" t="s">
        <v>497</v>
      </c>
      <c r="B595" s="54" t="s">
        <v>10</v>
      </c>
      <c r="C595" s="55" t="s">
        <v>499</v>
      </c>
      <c r="D595" s="55" t="s">
        <v>23</v>
      </c>
      <c r="E595" s="55" t="s">
        <v>109</v>
      </c>
      <c r="F595" s="5" t="s">
        <v>374</v>
      </c>
      <c r="G595" s="54"/>
      <c r="H595" s="7">
        <v>0</v>
      </c>
    </row>
    <row r="596" spans="1:8" x14ac:dyDescent="0.25">
      <c r="A596" s="8"/>
      <c r="B596" s="54"/>
      <c r="C596" s="55"/>
      <c r="D596" s="55"/>
      <c r="E596" s="55"/>
      <c r="F596" s="8"/>
      <c r="G596" s="54"/>
      <c r="H596" s="8"/>
    </row>
    <row r="597" spans="1:8" x14ac:dyDescent="0.25">
      <c r="A597" s="5"/>
      <c r="B597" s="54"/>
      <c r="C597" s="55"/>
      <c r="D597" s="55"/>
      <c r="E597" s="55"/>
      <c r="F597" s="5"/>
      <c r="G597" s="54"/>
      <c r="H597" s="5"/>
    </row>
    <row r="598" spans="1:8" x14ac:dyDescent="0.25">
      <c r="A598" s="5" t="s">
        <v>498</v>
      </c>
      <c r="B598" s="54"/>
      <c r="C598" s="55"/>
      <c r="D598" s="55"/>
      <c r="E598" s="55"/>
      <c r="F598" s="5" t="s">
        <v>500</v>
      </c>
      <c r="G598" s="54"/>
      <c r="H598" s="7">
        <v>0</v>
      </c>
    </row>
    <row r="599" spans="1:8" x14ac:dyDescent="0.25">
      <c r="A599" s="5" t="s">
        <v>497</v>
      </c>
      <c r="B599" s="54" t="s">
        <v>15</v>
      </c>
      <c r="C599" s="55" t="s">
        <v>502</v>
      </c>
      <c r="D599" s="55" t="s">
        <v>23</v>
      </c>
      <c r="E599" s="55" t="s">
        <v>109</v>
      </c>
      <c r="F599" s="5" t="s">
        <v>374</v>
      </c>
      <c r="G599" s="54"/>
      <c r="H599" s="7">
        <v>0</v>
      </c>
    </row>
    <row r="600" spans="1:8" x14ac:dyDescent="0.25">
      <c r="A600" s="8"/>
      <c r="B600" s="54"/>
      <c r="C600" s="55"/>
      <c r="D600" s="55"/>
      <c r="E600" s="55"/>
      <c r="F600" s="8"/>
      <c r="G600" s="54"/>
      <c r="H600" s="8"/>
    </row>
    <row r="601" spans="1:8" x14ac:dyDescent="0.25">
      <c r="A601" s="5"/>
      <c r="B601" s="54"/>
      <c r="C601" s="55"/>
      <c r="D601" s="55"/>
      <c r="E601" s="55"/>
      <c r="F601" s="5"/>
      <c r="G601" s="54"/>
      <c r="H601" s="5"/>
    </row>
    <row r="602" spans="1:8" x14ac:dyDescent="0.25">
      <c r="A602" s="5" t="s">
        <v>501</v>
      </c>
      <c r="B602" s="54"/>
      <c r="C602" s="55"/>
      <c r="D602" s="55"/>
      <c r="E602" s="55"/>
      <c r="F602" s="5" t="s">
        <v>500</v>
      </c>
      <c r="G602" s="54"/>
      <c r="H602" s="7">
        <v>0</v>
      </c>
    </row>
    <row r="603" spans="1:8" x14ac:dyDescent="0.25">
      <c r="A603" s="5" t="s">
        <v>503</v>
      </c>
      <c r="B603" s="54" t="s">
        <v>10</v>
      </c>
      <c r="C603" s="55" t="s">
        <v>505</v>
      </c>
      <c r="D603" s="55" t="s">
        <v>327</v>
      </c>
      <c r="E603" s="55" t="s">
        <v>109</v>
      </c>
      <c r="F603" s="5" t="s">
        <v>255</v>
      </c>
      <c r="G603" s="54"/>
      <c r="H603" s="7">
        <v>0</v>
      </c>
    </row>
    <row r="604" spans="1:8" x14ac:dyDescent="0.25">
      <c r="A604" s="8"/>
      <c r="B604" s="54"/>
      <c r="C604" s="55"/>
      <c r="D604" s="55"/>
      <c r="E604" s="55"/>
      <c r="F604" s="8"/>
      <c r="G604" s="54"/>
      <c r="H604" s="8"/>
    </row>
    <row r="605" spans="1:8" x14ac:dyDescent="0.25">
      <c r="A605" s="5"/>
      <c r="B605" s="54"/>
      <c r="C605" s="55"/>
      <c r="D605" s="55"/>
      <c r="E605" s="55"/>
      <c r="F605" s="5"/>
      <c r="G605" s="54"/>
      <c r="H605" s="5"/>
    </row>
    <row r="606" spans="1:8" x14ac:dyDescent="0.25">
      <c r="A606" s="5" t="s">
        <v>504</v>
      </c>
      <c r="B606" s="54"/>
      <c r="C606" s="55"/>
      <c r="D606" s="55"/>
      <c r="E606" s="55"/>
      <c r="F606" s="5" t="s">
        <v>375</v>
      </c>
      <c r="G606" s="54"/>
      <c r="H606" s="7">
        <v>0</v>
      </c>
    </row>
    <row r="607" spans="1:8" x14ac:dyDescent="0.25">
      <c r="A607" s="5" t="s">
        <v>503</v>
      </c>
      <c r="B607" s="54" t="s">
        <v>15</v>
      </c>
      <c r="C607" s="55" t="s">
        <v>332</v>
      </c>
      <c r="D607" s="55" t="s">
        <v>327</v>
      </c>
      <c r="E607" s="55" t="s">
        <v>109</v>
      </c>
      <c r="F607" s="5" t="s">
        <v>255</v>
      </c>
      <c r="G607" s="54"/>
      <c r="H607" s="7">
        <v>0</v>
      </c>
    </row>
    <row r="608" spans="1:8" x14ac:dyDescent="0.25">
      <c r="A608" s="8"/>
      <c r="B608" s="54"/>
      <c r="C608" s="55"/>
      <c r="D608" s="55"/>
      <c r="E608" s="55"/>
      <c r="F608" s="8"/>
      <c r="G608" s="54"/>
      <c r="H608" s="8"/>
    </row>
    <row r="609" spans="1:8" x14ac:dyDescent="0.25">
      <c r="A609" s="5"/>
      <c r="B609" s="54"/>
      <c r="C609" s="55"/>
      <c r="D609" s="55"/>
      <c r="E609" s="55"/>
      <c r="F609" s="5"/>
      <c r="G609" s="54"/>
      <c r="H609" s="5"/>
    </row>
    <row r="610" spans="1:8" x14ac:dyDescent="0.25">
      <c r="A610" s="5" t="s">
        <v>506</v>
      </c>
      <c r="B610" s="54"/>
      <c r="C610" s="55"/>
      <c r="D610" s="55"/>
      <c r="E610" s="55"/>
      <c r="F610" s="5" t="s">
        <v>375</v>
      </c>
      <c r="G610" s="54"/>
      <c r="H610" s="7">
        <v>0</v>
      </c>
    </row>
    <row r="611" spans="1:8" x14ac:dyDescent="0.25">
      <c r="A611" s="5" t="s">
        <v>507</v>
      </c>
      <c r="B611" s="54" t="s">
        <v>10</v>
      </c>
      <c r="C611" s="55" t="s">
        <v>509</v>
      </c>
      <c r="D611" s="55" t="s">
        <v>392</v>
      </c>
      <c r="E611" s="55" t="s">
        <v>109</v>
      </c>
      <c r="F611" s="5" t="s">
        <v>374</v>
      </c>
      <c r="G611" s="54"/>
      <c r="H611" s="7">
        <v>0</v>
      </c>
    </row>
    <row r="612" spans="1:8" x14ac:dyDescent="0.25">
      <c r="A612" s="8"/>
      <c r="B612" s="54"/>
      <c r="C612" s="55"/>
      <c r="D612" s="55"/>
      <c r="E612" s="55"/>
      <c r="F612" s="8"/>
      <c r="G612" s="54"/>
      <c r="H612" s="8"/>
    </row>
    <row r="613" spans="1:8" x14ac:dyDescent="0.25">
      <c r="A613" s="5"/>
      <c r="B613" s="54"/>
      <c r="C613" s="55"/>
      <c r="D613" s="55"/>
      <c r="E613" s="55"/>
      <c r="F613" s="5"/>
      <c r="G613" s="54"/>
      <c r="H613" s="5"/>
    </row>
    <row r="614" spans="1:8" x14ac:dyDescent="0.25">
      <c r="A614" s="5" t="s">
        <v>508</v>
      </c>
      <c r="B614" s="54"/>
      <c r="C614" s="55"/>
      <c r="D614" s="55"/>
      <c r="E614" s="55"/>
      <c r="F614" s="5" t="s">
        <v>181</v>
      </c>
      <c r="G614" s="54"/>
      <c r="H614" s="7">
        <v>0</v>
      </c>
    </row>
    <row r="615" spans="1:8" x14ac:dyDescent="0.25">
      <c r="A615" s="5" t="s">
        <v>507</v>
      </c>
      <c r="B615" s="54" t="s">
        <v>15</v>
      </c>
      <c r="C615" s="55" t="s">
        <v>511</v>
      </c>
      <c r="D615" s="55" t="s">
        <v>392</v>
      </c>
      <c r="E615" s="55" t="s">
        <v>109</v>
      </c>
      <c r="F615" s="5" t="s">
        <v>374</v>
      </c>
      <c r="G615" s="54"/>
      <c r="H615" s="7">
        <v>0</v>
      </c>
    </row>
    <row r="616" spans="1:8" x14ac:dyDescent="0.25">
      <c r="A616" s="8"/>
      <c r="B616" s="54"/>
      <c r="C616" s="55"/>
      <c r="D616" s="55"/>
      <c r="E616" s="55"/>
      <c r="F616" s="8"/>
      <c r="G616" s="54"/>
      <c r="H616" s="8"/>
    </row>
    <row r="617" spans="1:8" x14ac:dyDescent="0.25">
      <c r="A617" s="5"/>
      <c r="B617" s="54"/>
      <c r="C617" s="55"/>
      <c r="D617" s="55"/>
      <c r="E617" s="55"/>
      <c r="F617" s="5"/>
      <c r="G617" s="54"/>
      <c r="H617" s="5"/>
    </row>
    <row r="618" spans="1:8" x14ac:dyDescent="0.25">
      <c r="A618" s="5" t="s">
        <v>510</v>
      </c>
      <c r="B618" s="54"/>
      <c r="C618" s="55"/>
      <c r="D618" s="55"/>
      <c r="E618" s="55"/>
      <c r="F618" s="5" t="s">
        <v>181</v>
      </c>
      <c r="G618" s="54"/>
      <c r="H618" s="7">
        <v>0</v>
      </c>
    </row>
    <row r="619" spans="1:8" x14ac:dyDescent="0.25">
      <c r="A619" s="5" t="s">
        <v>512</v>
      </c>
      <c r="B619" s="54" t="s">
        <v>10</v>
      </c>
      <c r="C619" s="55" t="s">
        <v>514</v>
      </c>
      <c r="D619" s="55" t="s">
        <v>399</v>
      </c>
      <c r="E619" s="55" t="s">
        <v>109</v>
      </c>
      <c r="F619" s="5" t="s">
        <v>374</v>
      </c>
      <c r="G619" s="54"/>
      <c r="H619" s="7">
        <v>0</v>
      </c>
    </row>
    <row r="620" spans="1:8" x14ac:dyDescent="0.25">
      <c r="A620" s="8"/>
      <c r="B620" s="54"/>
      <c r="C620" s="55"/>
      <c r="D620" s="55"/>
      <c r="E620" s="55"/>
      <c r="F620" s="8"/>
      <c r="G620" s="54"/>
      <c r="H620" s="8"/>
    </row>
    <row r="621" spans="1:8" x14ac:dyDescent="0.25">
      <c r="A621" s="5"/>
      <c r="B621" s="54"/>
      <c r="C621" s="55"/>
      <c r="D621" s="55"/>
      <c r="E621" s="55"/>
      <c r="F621" s="5"/>
      <c r="G621" s="54"/>
      <c r="H621" s="5"/>
    </row>
    <row r="622" spans="1:8" x14ac:dyDescent="0.25">
      <c r="A622" s="5" t="s">
        <v>513</v>
      </c>
      <c r="B622" s="54"/>
      <c r="C622" s="55"/>
      <c r="D622" s="55"/>
      <c r="E622" s="55"/>
      <c r="F622" s="5" t="s">
        <v>515</v>
      </c>
      <c r="G622" s="54"/>
      <c r="H622" s="7">
        <v>0</v>
      </c>
    </row>
    <row r="623" spans="1:8" x14ac:dyDescent="0.25">
      <c r="A623" s="5" t="s">
        <v>512</v>
      </c>
      <c r="B623" s="54" t="s">
        <v>15</v>
      </c>
      <c r="C623" s="55" t="s">
        <v>401</v>
      </c>
      <c r="D623" s="55" t="s">
        <v>399</v>
      </c>
      <c r="E623" s="55" t="s">
        <v>109</v>
      </c>
      <c r="F623" s="5" t="s">
        <v>374</v>
      </c>
      <c r="G623" s="54"/>
      <c r="H623" s="7">
        <v>0</v>
      </c>
    </row>
    <row r="624" spans="1:8" x14ac:dyDescent="0.25">
      <c r="A624" s="8"/>
      <c r="B624" s="54"/>
      <c r="C624" s="55"/>
      <c r="D624" s="55"/>
      <c r="E624" s="55"/>
      <c r="F624" s="8"/>
      <c r="G624" s="54"/>
      <c r="H624" s="8"/>
    </row>
    <row r="625" spans="1:8" x14ac:dyDescent="0.25">
      <c r="A625" s="5"/>
      <c r="B625" s="54"/>
      <c r="C625" s="55"/>
      <c r="D625" s="55"/>
      <c r="E625" s="55"/>
      <c r="F625" s="5"/>
      <c r="G625" s="54"/>
      <c r="H625" s="5"/>
    </row>
    <row r="626" spans="1:8" x14ac:dyDescent="0.25">
      <c r="A626" s="5" t="s">
        <v>516</v>
      </c>
      <c r="B626" s="54"/>
      <c r="C626" s="55"/>
      <c r="D626" s="55"/>
      <c r="E626" s="55"/>
      <c r="F626" s="5" t="s">
        <v>515</v>
      </c>
      <c r="G626" s="54"/>
      <c r="H626" s="7">
        <v>0</v>
      </c>
    </row>
    <row r="627" spans="1:8" x14ac:dyDescent="0.25">
      <c r="A627" s="5" t="s">
        <v>517</v>
      </c>
      <c r="B627" s="54" t="s">
        <v>10</v>
      </c>
      <c r="C627" s="55" t="s">
        <v>519</v>
      </c>
      <c r="D627" s="55" t="s">
        <v>520</v>
      </c>
      <c r="E627" s="55" t="s">
        <v>109</v>
      </c>
      <c r="F627" s="5" t="s">
        <v>195</v>
      </c>
      <c r="G627" s="54"/>
      <c r="H627" s="7">
        <v>0</v>
      </c>
    </row>
    <row r="628" spans="1:8" x14ac:dyDescent="0.25">
      <c r="A628" s="8"/>
      <c r="B628" s="54"/>
      <c r="C628" s="55"/>
      <c r="D628" s="55"/>
      <c r="E628" s="55"/>
      <c r="F628" s="8"/>
      <c r="G628" s="54"/>
      <c r="H628" s="8"/>
    </row>
    <row r="629" spans="1:8" x14ac:dyDescent="0.25">
      <c r="A629" s="5"/>
      <c r="B629" s="54"/>
      <c r="C629" s="55"/>
      <c r="D629" s="55"/>
      <c r="E629" s="55"/>
      <c r="F629" s="5"/>
      <c r="G629" s="54"/>
      <c r="H629" s="5"/>
    </row>
    <row r="630" spans="1:8" x14ac:dyDescent="0.25">
      <c r="A630" s="5" t="s">
        <v>518</v>
      </c>
      <c r="B630" s="54"/>
      <c r="C630" s="55"/>
      <c r="D630" s="55"/>
      <c r="E630" s="55"/>
      <c r="F630" s="5" t="s">
        <v>521</v>
      </c>
      <c r="G630" s="54"/>
      <c r="H630" s="7">
        <v>0</v>
      </c>
    </row>
    <row r="631" spans="1:8" x14ac:dyDescent="0.25">
      <c r="A631" s="5" t="s">
        <v>517</v>
      </c>
      <c r="B631" s="54" t="s">
        <v>15</v>
      </c>
      <c r="C631" s="55" t="s">
        <v>523</v>
      </c>
      <c r="D631" s="55" t="s">
        <v>520</v>
      </c>
      <c r="E631" s="55" t="s">
        <v>109</v>
      </c>
      <c r="F631" s="5" t="s">
        <v>195</v>
      </c>
      <c r="G631" s="54"/>
      <c r="H631" s="7">
        <v>0</v>
      </c>
    </row>
    <row r="632" spans="1:8" x14ac:dyDescent="0.25">
      <c r="A632" s="8"/>
      <c r="B632" s="54"/>
      <c r="C632" s="55"/>
      <c r="D632" s="55"/>
      <c r="E632" s="55"/>
      <c r="F632" s="8"/>
      <c r="G632" s="54"/>
      <c r="H632" s="8"/>
    </row>
    <row r="633" spans="1:8" x14ac:dyDescent="0.25">
      <c r="A633" s="5"/>
      <c r="B633" s="54"/>
      <c r="C633" s="55"/>
      <c r="D633" s="55"/>
      <c r="E633" s="55"/>
      <c r="F633" s="5"/>
      <c r="G633" s="54"/>
      <c r="H633" s="5"/>
    </row>
    <row r="634" spans="1:8" x14ac:dyDescent="0.25">
      <c r="A634" s="5" t="s">
        <v>522</v>
      </c>
      <c r="B634" s="54"/>
      <c r="C634" s="55"/>
      <c r="D634" s="55"/>
      <c r="E634" s="55"/>
      <c r="F634" s="5" t="s">
        <v>521</v>
      </c>
      <c r="G634" s="54"/>
      <c r="H634" s="7">
        <v>0</v>
      </c>
    </row>
    <row r="635" spans="1:8" x14ac:dyDescent="0.25">
      <c r="A635" s="5" t="s">
        <v>524</v>
      </c>
      <c r="B635" s="54" t="s">
        <v>10</v>
      </c>
      <c r="C635" s="55" t="s">
        <v>526</v>
      </c>
      <c r="D635" s="55" t="s">
        <v>527</v>
      </c>
      <c r="E635" s="55" t="s">
        <v>109</v>
      </c>
      <c r="F635" s="5" t="s">
        <v>368</v>
      </c>
      <c r="G635" s="54"/>
      <c r="H635" s="7">
        <v>0</v>
      </c>
    </row>
    <row r="636" spans="1:8" x14ac:dyDescent="0.25">
      <c r="A636" s="8"/>
      <c r="B636" s="54"/>
      <c r="C636" s="55"/>
      <c r="D636" s="55"/>
      <c r="E636" s="55"/>
      <c r="F636" s="8"/>
      <c r="G636" s="54"/>
      <c r="H636" s="8"/>
    </row>
    <row r="637" spans="1:8" x14ac:dyDescent="0.25">
      <c r="A637" s="5"/>
      <c r="B637" s="54"/>
      <c r="C637" s="55"/>
      <c r="D637" s="55"/>
      <c r="E637" s="55"/>
      <c r="F637" s="5"/>
      <c r="G637" s="54"/>
      <c r="H637" s="5"/>
    </row>
    <row r="638" spans="1:8" x14ac:dyDescent="0.25">
      <c r="A638" s="5" t="s">
        <v>525</v>
      </c>
      <c r="B638" s="54"/>
      <c r="C638" s="55"/>
      <c r="D638" s="55"/>
      <c r="E638" s="55"/>
      <c r="F638" s="5" t="s">
        <v>458</v>
      </c>
      <c r="G638" s="54"/>
      <c r="H638" s="7">
        <v>0</v>
      </c>
    </row>
    <row r="639" spans="1:8" x14ac:dyDescent="0.25">
      <c r="A639" s="5" t="s">
        <v>524</v>
      </c>
      <c r="B639" s="54" t="s">
        <v>15</v>
      </c>
      <c r="C639" s="55" t="s">
        <v>529</v>
      </c>
      <c r="D639" s="55" t="s">
        <v>527</v>
      </c>
      <c r="E639" s="55" t="s">
        <v>109</v>
      </c>
      <c r="F639" s="5" t="s">
        <v>368</v>
      </c>
      <c r="G639" s="54"/>
      <c r="H639" s="7">
        <v>0</v>
      </c>
    </row>
    <row r="640" spans="1:8" x14ac:dyDescent="0.25">
      <c r="A640" s="8"/>
      <c r="B640" s="54"/>
      <c r="C640" s="55"/>
      <c r="D640" s="55"/>
      <c r="E640" s="55"/>
      <c r="F640" s="8"/>
      <c r="G640" s="54"/>
      <c r="H640" s="8"/>
    </row>
    <row r="641" spans="1:8" x14ac:dyDescent="0.25">
      <c r="A641" s="5"/>
      <c r="B641" s="54"/>
      <c r="C641" s="55"/>
      <c r="D641" s="55"/>
      <c r="E641" s="55"/>
      <c r="F641" s="5"/>
      <c r="G641" s="54"/>
      <c r="H641" s="5"/>
    </row>
    <row r="642" spans="1:8" x14ac:dyDescent="0.25">
      <c r="A642" s="5" t="s">
        <v>528</v>
      </c>
      <c r="B642" s="54"/>
      <c r="C642" s="55"/>
      <c r="D642" s="55"/>
      <c r="E642" s="55"/>
      <c r="F642" s="5" t="s">
        <v>458</v>
      </c>
      <c r="G642" s="54"/>
      <c r="H642" s="7">
        <v>0</v>
      </c>
    </row>
    <row r="643" spans="1:8" x14ac:dyDescent="0.25">
      <c r="A643" s="5" t="s">
        <v>530</v>
      </c>
      <c r="B643" s="54" t="s">
        <v>10</v>
      </c>
      <c r="C643" s="55" t="s">
        <v>532</v>
      </c>
      <c r="D643" s="55" t="s">
        <v>533</v>
      </c>
      <c r="E643" s="55" t="s">
        <v>109</v>
      </c>
      <c r="F643" s="5" t="s">
        <v>278</v>
      </c>
      <c r="G643" s="54"/>
      <c r="H643" s="7">
        <v>0</v>
      </c>
    </row>
    <row r="644" spans="1:8" x14ac:dyDescent="0.25">
      <c r="A644" s="8"/>
      <c r="B644" s="54"/>
      <c r="C644" s="55"/>
      <c r="D644" s="55"/>
      <c r="E644" s="55"/>
      <c r="F644" s="8"/>
      <c r="G644" s="54"/>
      <c r="H644" s="8"/>
    </row>
    <row r="645" spans="1:8" x14ac:dyDescent="0.25">
      <c r="A645" s="5"/>
      <c r="B645" s="54"/>
      <c r="C645" s="55"/>
      <c r="D645" s="55"/>
      <c r="E645" s="55"/>
      <c r="F645" s="5"/>
      <c r="G645" s="54"/>
      <c r="H645" s="5"/>
    </row>
    <row r="646" spans="1:8" x14ac:dyDescent="0.25">
      <c r="A646" s="5" t="s">
        <v>531</v>
      </c>
      <c r="B646" s="54"/>
      <c r="C646" s="55"/>
      <c r="D646" s="55"/>
      <c r="E646" s="55"/>
      <c r="F646" s="5" t="s">
        <v>534</v>
      </c>
      <c r="G646" s="54"/>
      <c r="H646" s="7">
        <v>0</v>
      </c>
    </row>
    <row r="647" spans="1:8" x14ac:dyDescent="0.25">
      <c r="A647" s="5" t="s">
        <v>530</v>
      </c>
      <c r="B647" s="54" t="s">
        <v>15</v>
      </c>
      <c r="C647" s="55" t="s">
        <v>536</v>
      </c>
      <c r="D647" s="55" t="s">
        <v>533</v>
      </c>
      <c r="E647" s="55" t="s">
        <v>109</v>
      </c>
      <c r="F647" s="5" t="s">
        <v>278</v>
      </c>
      <c r="G647" s="54"/>
      <c r="H647" s="7">
        <v>0</v>
      </c>
    </row>
    <row r="648" spans="1:8" x14ac:dyDescent="0.25">
      <c r="A648" s="8"/>
      <c r="B648" s="54"/>
      <c r="C648" s="55"/>
      <c r="D648" s="55"/>
      <c r="E648" s="55"/>
      <c r="F648" s="8"/>
      <c r="G648" s="54"/>
      <c r="H648" s="8"/>
    </row>
    <row r="649" spans="1:8" x14ac:dyDescent="0.25">
      <c r="A649" s="5"/>
      <c r="B649" s="54"/>
      <c r="C649" s="55"/>
      <c r="D649" s="55"/>
      <c r="E649" s="55"/>
      <c r="F649" s="5"/>
      <c r="G649" s="54"/>
      <c r="H649" s="5"/>
    </row>
    <row r="650" spans="1:8" x14ac:dyDescent="0.25">
      <c r="A650" s="5" t="s">
        <v>535</v>
      </c>
      <c r="B650" s="54"/>
      <c r="C650" s="55"/>
      <c r="D650" s="55"/>
      <c r="E650" s="55"/>
      <c r="F650" s="5" t="s">
        <v>534</v>
      </c>
      <c r="G650" s="54"/>
      <c r="H650" s="7">
        <v>0</v>
      </c>
    </row>
    <row r="651" spans="1:8" x14ac:dyDescent="0.25">
      <c r="A651" s="5" t="s">
        <v>537</v>
      </c>
      <c r="B651" s="54" t="s">
        <v>10</v>
      </c>
      <c r="C651" s="55" t="s">
        <v>260</v>
      </c>
      <c r="D651" s="55" t="s">
        <v>29</v>
      </c>
      <c r="E651" s="55" t="s">
        <v>109</v>
      </c>
      <c r="F651" s="5" t="s">
        <v>205</v>
      </c>
      <c r="G651" s="54"/>
      <c r="H651" s="7">
        <v>0</v>
      </c>
    </row>
    <row r="652" spans="1:8" x14ac:dyDescent="0.25">
      <c r="A652" s="8"/>
      <c r="B652" s="54"/>
      <c r="C652" s="55"/>
      <c r="D652" s="55"/>
      <c r="E652" s="55"/>
      <c r="F652" s="8"/>
      <c r="G652" s="54"/>
      <c r="H652" s="8"/>
    </row>
    <row r="653" spans="1:8" x14ac:dyDescent="0.25">
      <c r="A653" s="5"/>
      <c r="B653" s="54"/>
      <c r="C653" s="55"/>
      <c r="D653" s="55"/>
      <c r="E653" s="55"/>
      <c r="F653" s="5"/>
      <c r="G653" s="54"/>
      <c r="H653" s="5"/>
    </row>
    <row r="654" spans="1:8" x14ac:dyDescent="0.25">
      <c r="A654" s="5" t="s">
        <v>538</v>
      </c>
      <c r="B654" s="54"/>
      <c r="C654" s="55"/>
      <c r="D654" s="55"/>
      <c r="E654" s="55"/>
      <c r="F654" s="5" t="s">
        <v>189</v>
      </c>
      <c r="G654" s="54"/>
      <c r="H654" s="7">
        <v>0</v>
      </c>
    </row>
    <row r="655" spans="1:8" x14ac:dyDescent="0.25">
      <c r="A655" s="5" t="s">
        <v>537</v>
      </c>
      <c r="B655" s="54" t="s">
        <v>15</v>
      </c>
      <c r="C655" s="55" t="s">
        <v>176</v>
      </c>
      <c r="D655" s="55" t="s">
        <v>29</v>
      </c>
      <c r="E655" s="55" t="s">
        <v>109</v>
      </c>
      <c r="F655" s="5" t="s">
        <v>205</v>
      </c>
      <c r="G655" s="54"/>
      <c r="H655" s="7">
        <v>0</v>
      </c>
    </row>
    <row r="656" spans="1:8" x14ac:dyDescent="0.25">
      <c r="A656" s="8"/>
      <c r="B656" s="54"/>
      <c r="C656" s="55"/>
      <c r="D656" s="55"/>
      <c r="E656" s="55"/>
      <c r="F656" s="8"/>
      <c r="G656" s="54"/>
      <c r="H656" s="8"/>
    </row>
    <row r="657" spans="1:8" x14ac:dyDescent="0.25">
      <c r="A657" s="5"/>
      <c r="B657" s="54"/>
      <c r="C657" s="55"/>
      <c r="D657" s="55"/>
      <c r="E657" s="55"/>
      <c r="F657" s="5"/>
      <c r="G657" s="54"/>
      <c r="H657" s="5"/>
    </row>
    <row r="658" spans="1:8" x14ac:dyDescent="0.25">
      <c r="A658" s="5" t="s">
        <v>539</v>
      </c>
      <c r="B658" s="54"/>
      <c r="C658" s="55"/>
      <c r="D658" s="55"/>
      <c r="E658" s="55"/>
      <c r="F658" s="5" t="s">
        <v>189</v>
      </c>
      <c r="G658" s="54"/>
      <c r="H658" s="7">
        <v>0</v>
      </c>
    </row>
    <row r="659" spans="1:8" x14ac:dyDescent="0.25">
      <c r="A659" s="5" t="s">
        <v>540</v>
      </c>
      <c r="B659" s="54" t="s">
        <v>10</v>
      </c>
      <c r="C659" s="55" t="s">
        <v>417</v>
      </c>
      <c r="D659" s="55" t="s">
        <v>33</v>
      </c>
      <c r="E659" s="55" t="s">
        <v>109</v>
      </c>
      <c r="F659" s="5" t="s">
        <v>205</v>
      </c>
      <c r="G659" s="54"/>
      <c r="H659" s="7">
        <v>0</v>
      </c>
    </row>
    <row r="660" spans="1:8" x14ac:dyDescent="0.25">
      <c r="A660" s="8"/>
      <c r="B660" s="54"/>
      <c r="C660" s="55"/>
      <c r="D660" s="55"/>
      <c r="E660" s="55"/>
      <c r="F660" s="8"/>
      <c r="G660" s="54"/>
      <c r="H660" s="8"/>
    </row>
    <row r="661" spans="1:8" x14ac:dyDescent="0.25">
      <c r="A661" s="5"/>
      <c r="B661" s="54"/>
      <c r="C661" s="55"/>
      <c r="D661" s="55"/>
      <c r="E661" s="55"/>
      <c r="F661" s="5"/>
      <c r="G661" s="54"/>
      <c r="H661" s="5"/>
    </row>
    <row r="662" spans="1:8" x14ac:dyDescent="0.25">
      <c r="A662" s="5" t="s">
        <v>541</v>
      </c>
      <c r="B662" s="54"/>
      <c r="C662" s="55"/>
      <c r="D662" s="55"/>
      <c r="E662" s="55"/>
      <c r="F662" s="5" t="s">
        <v>425</v>
      </c>
      <c r="G662" s="54"/>
      <c r="H662" s="7">
        <v>0</v>
      </c>
    </row>
    <row r="663" spans="1:8" x14ac:dyDescent="0.25">
      <c r="A663" s="5" t="s">
        <v>540</v>
      </c>
      <c r="B663" s="54" t="s">
        <v>15</v>
      </c>
      <c r="C663" s="55" t="s">
        <v>543</v>
      </c>
      <c r="D663" s="55" t="s">
        <v>33</v>
      </c>
      <c r="E663" s="55" t="s">
        <v>109</v>
      </c>
      <c r="F663" s="5" t="s">
        <v>205</v>
      </c>
      <c r="G663" s="54"/>
      <c r="H663" s="7">
        <v>0</v>
      </c>
    </row>
    <row r="664" spans="1:8" x14ac:dyDescent="0.25">
      <c r="A664" s="8"/>
      <c r="B664" s="54"/>
      <c r="C664" s="55"/>
      <c r="D664" s="55"/>
      <c r="E664" s="55"/>
      <c r="F664" s="8"/>
      <c r="G664" s="54"/>
      <c r="H664" s="8"/>
    </row>
    <row r="665" spans="1:8" x14ac:dyDescent="0.25">
      <c r="A665" s="5"/>
      <c r="B665" s="54"/>
      <c r="C665" s="55"/>
      <c r="D665" s="55"/>
      <c r="E665" s="55"/>
      <c r="F665" s="5"/>
      <c r="G665" s="54"/>
      <c r="H665" s="5"/>
    </row>
    <row r="666" spans="1:8" x14ac:dyDescent="0.25">
      <c r="A666" s="5" t="s">
        <v>542</v>
      </c>
      <c r="B666" s="54"/>
      <c r="C666" s="55"/>
      <c r="D666" s="55"/>
      <c r="E666" s="55"/>
      <c r="F666" s="5" t="s">
        <v>425</v>
      </c>
      <c r="G666" s="54"/>
      <c r="H666" s="7">
        <v>0</v>
      </c>
    </row>
    <row r="667" spans="1:8" x14ac:dyDescent="0.25">
      <c r="A667" s="5" t="s">
        <v>544</v>
      </c>
      <c r="B667" s="54" t="s">
        <v>10</v>
      </c>
      <c r="C667" s="55" t="s">
        <v>421</v>
      </c>
      <c r="D667" s="55" t="s">
        <v>187</v>
      </c>
      <c r="E667" s="55" t="s">
        <v>109</v>
      </c>
      <c r="F667" s="5" t="s">
        <v>255</v>
      </c>
      <c r="G667" s="54"/>
      <c r="H667" s="7">
        <v>0</v>
      </c>
    </row>
    <row r="668" spans="1:8" x14ac:dyDescent="0.25">
      <c r="A668" s="8"/>
      <c r="B668" s="54"/>
      <c r="C668" s="55"/>
      <c r="D668" s="55"/>
      <c r="E668" s="55"/>
      <c r="F668" s="8"/>
      <c r="G668" s="54"/>
      <c r="H668" s="8"/>
    </row>
    <row r="669" spans="1:8" x14ac:dyDescent="0.25">
      <c r="A669" s="5"/>
      <c r="B669" s="54"/>
      <c r="C669" s="55"/>
      <c r="D669" s="55"/>
      <c r="E669" s="55"/>
      <c r="F669" s="5"/>
      <c r="G669" s="54"/>
      <c r="H669" s="5"/>
    </row>
    <row r="670" spans="1:8" x14ac:dyDescent="0.25">
      <c r="A670" s="5" t="s">
        <v>545</v>
      </c>
      <c r="B670" s="54"/>
      <c r="C670" s="55"/>
      <c r="D670" s="55"/>
      <c r="E670" s="55"/>
      <c r="F670" s="5" t="s">
        <v>546</v>
      </c>
      <c r="G670" s="54"/>
      <c r="H670" s="7">
        <v>0</v>
      </c>
    </row>
  </sheetData>
  <mergeCells count="660">
    <mergeCell ref="B663:B666"/>
    <mergeCell ref="C663:C666"/>
    <mergeCell ref="D663:D666"/>
    <mergeCell ref="E663:E666"/>
    <mergeCell ref="G663:G666"/>
    <mergeCell ref="B667:B670"/>
    <mergeCell ref="C667:C670"/>
    <mergeCell ref="D667:D670"/>
    <mergeCell ref="E667:E670"/>
    <mergeCell ref="G667:G670"/>
    <mergeCell ref="B655:B658"/>
    <mergeCell ref="C655:C658"/>
    <mergeCell ref="D655:D658"/>
    <mergeCell ref="E655:E658"/>
    <mergeCell ref="G655:G658"/>
    <mergeCell ref="B659:B662"/>
    <mergeCell ref="C659:C662"/>
    <mergeCell ref="D659:D662"/>
    <mergeCell ref="E659:E662"/>
    <mergeCell ref="G659:G662"/>
    <mergeCell ref="B647:B650"/>
    <mergeCell ref="C647:C650"/>
    <mergeCell ref="D647:D650"/>
    <mergeCell ref="E647:E650"/>
    <mergeCell ref="G647:G650"/>
    <mergeCell ref="B651:B654"/>
    <mergeCell ref="C651:C654"/>
    <mergeCell ref="D651:D654"/>
    <mergeCell ref="E651:E654"/>
    <mergeCell ref="G651:G654"/>
    <mergeCell ref="B639:B642"/>
    <mergeCell ref="C639:C642"/>
    <mergeCell ref="D639:D642"/>
    <mergeCell ref="E639:E642"/>
    <mergeCell ref="G639:G642"/>
    <mergeCell ref="B643:B646"/>
    <mergeCell ref="C643:C646"/>
    <mergeCell ref="D643:D646"/>
    <mergeCell ref="E643:E646"/>
    <mergeCell ref="G643:G646"/>
    <mergeCell ref="B631:B634"/>
    <mergeCell ref="C631:C634"/>
    <mergeCell ref="D631:D634"/>
    <mergeCell ref="E631:E634"/>
    <mergeCell ref="G631:G634"/>
    <mergeCell ref="B635:B638"/>
    <mergeCell ref="C635:C638"/>
    <mergeCell ref="D635:D638"/>
    <mergeCell ref="E635:E638"/>
    <mergeCell ref="G635:G638"/>
    <mergeCell ref="B623:B626"/>
    <mergeCell ref="C623:C626"/>
    <mergeCell ref="D623:D626"/>
    <mergeCell ref="E623:E626"/>
    <mergeCell ref="G623:G626"/>
    <mergeCell ref="B627:B630"/>
    <mergeCell ref="C627:C630"/>
    <mergeCell ref="D627:D630"/>
    <mergeCell ref="E627:E630"/>
    <mergeCell ref="G627:G630"/>
    <mergeCell ref="B615:B618"/>
    <mergeCell ref="C615:C618"/>
    <mergeCell ref="D615:D618"/>
    <mergeCell ref="E615:E618"/>
    <mergeCell ref="G615:G618"/>
    <mergeCell ref="B619:B622"/>
    <mergeCell ref="C619:C622"/>
    <mergeCell ref="D619:D622"/>
    <mergeCell ref="E619:E622"/>
    <mergeCell ref="G619:G622"/>
    <mergeCell ref="B607:B610"/>
    <mergeCell ref="C607:C610"/>
    <mergeCell ref="D607:D610"/>
    <mergeCell ref="E607:E610"/>
    <mergeCell ref="G607:G610"/>
    <mergeCell ref="B611:B614"/>
    <mergeCell ref="C611:C614"/>
    <mergeCell ref="D611:D614"/>
    <mergeCell ref="E611:E614"/>
    <mergeCell ref="G611:G614"/>
    <mergeCell ref="B599:B602"/>
    <mergeCell ref="C599:C602"/>
    <mergeCell ref="D599:D602"/>
    <mergeCell ref="E599:E602"/>
    <mergeCell ref="G599:G602"/>
    <mergeCell ref="B603:B606"/>
    <mergeCell ref="C603:C606"/>
    <mergeCell ref="D603:D606"/>
    <mergeCell ref="E603:E606"/>
    <mergeCell ref="G603:G606"/>
    <mergeCell ref="B591:B594"/>
    <mergeCell ref="C591:C594"/>
    <mergeCell ref="D591:D594"/>
    <mergeCell ref="E591:E594"/>
    <mergeCell ref="G591:G594"/>
    <mergeCell ref="B595:B598"/>
    <mergeCell ref="C595:C598"/>
    <mergeCell ref="D595:D598"/>
    <mergeCell ref="E595:E598"/>
    <mergeCell ref="G595:G598"/>
    <mergeCell ref="B583:B586"/>
    <mergeCell ref="C583:C586"/>
    <mergeCell ref="D583:D586"/>
    <mergeCell ref="E583:E586"/>
    <mergeCell ref="G583:G586"/>
    <mergeCell ref="B587:B590"/>
    <mergeCell ref="C587:C590"/>
    <mergeCell ref="D587:D590"/>
    <mergeCell ref="E587:E590"/>
    <mergeCell ref="G587:G590"/>
    <mergeCell ref="B575:B578"/>
    <mergeCell ref="C575:C578"/>
    <mergeCell ref="D575:D578"/>
    <mergeCell ref="E575:E578"/>
    <mergeCell ref="G575:G578"/>
    <mergeCell ref="B579:B582"/>
    <mergeCell ref="C579:C582"/>
    <mergeCell ref="D579:D582"/>
    <mergeCell ref="E579:E582"/>
    <mergeCell ref="G579:G582"/>
    <mergeCell ref="B567:B570"/>
    <mergeCell ref="C567:C570"/>
    <mergeCell ref="D567:D570"/>
    <mergeCell ref="E567:E570"/>
    <mergeCell ref="G567:G570"/>
    <mergeCell ref="B571:B574"/>
    <mergeCell ref="C571:C574"/>
    <mergeCell ref="D571:D574"/>
    <mergeCell ref="E571:E574"/>
    <mergeCell ref="G571:G574"/>
    <mergeCell ref="B559:B562"/>
    <mergeCell ref="C559:C562"/>
    <mergeCell ref="D559:D562"/>
    <mergeCell ref="E559:E562"/>
    <mergeCell ref="G559:G562"/>
    <mergeCell ref="B563:B566"/>
    <mergeCell ref="C563:C566"/>
    <mergeCell ref="D563:D566"/>
    <mergeCell ref="E563:E566"/>
    <mergeCell ref="G563:G566"/>
    <mergeCell ref="B547:B550"/>
    <mergeCell ref="C547:C550"/>
    <mergeCell ref="D547:D550"/>
    <mergeCell ref="E547:E550"/>
    <mergeCell ref="G547:G550"/>
    <mergeCell ref="B551:B554"/>
    <mergeCell ref="C551:C554"/>
    <mergeCell ref="D551:D554"/>
    <mergeCell ref="E551:E554"/>
    <mergeCell ref="G551:G554"/>
    <mergeCell ref="B539:B542"/>
    <mergeCell ref="C539:C542"/>
    <mergeCell ref="D539:D542"/>
    <mergeCell ref="E539:E542"/>
    <mergeCell ref="G539:G542"/>
    <mergeCell ref="B543:B546"/>
    <mergeCell ref="C543:C546"/>
    <mergeCell ref="D543:D546"/>
    <mergeCell ref="E543:E546"/>
    <mergeCell ref="G543:G546"/>
    <mergeCell ref="B531:B534"/>
    <mergeCell ref="C531:C534"/>
    <mergeCell ref="D531:D534"/>
    <mergeCell ref="E531:E534"/>
    <mergeCell ref="G531:G534"/>
    <mergeCell ref="B535:B538"/>
    <mergeCell ref="C535:C538"/>
    <mergeCell ref="D535:D538"/>
    <mergeCell ref="E535:E538"/>
    <mergeCell ref="G535:G538"/>
    <mergeCell ref="B523:B526"/>
    <mergeCell ref="C523:C526"/>
    <mergeCell ref="D523:D526"/>
    <mergeCell ref="E523:E526"/>
    <mergeCell ref="G523:G526"/>
    <mergeCell ref="B527:B530"/>
    <mergeCell ref="C527:C530"/>
    <mergeCell ref="D527:D530"/>
    <mergeCell ref="E527:E530"/>
    <mergeCell ref="G527:G530"/>
    <mergeCell ref="B515:B518"/>
    <mergeCell ref="C515:C518"/>
    <mergeCell ref="D515:D518"/>
    <mergeCell ref="E515:E518"/>
    <mergeCell ref="G515:G518"/>
    <mergeCell ref="B519:B522"/>
    <mergeCell ref="C519:C522"/>
    <mergeCell ref="D519:D522"/>
    <mergeCell ref="E519:E522"/>
    <mergeCell ref="G519:G522"/>
    <mergeCell ref="B507:B510"/>
    <mergeCell ref="C507:C510"/>
    <mergeCell ref="D507:D510"/>
    <mergeCell ref="E507:E510"/>
    <mergeCell ref="G507:G510"/>
    <mergeCell ref="B511:B514"/>
    <mergeCell ref="C511:C514"/>
    <mergeCell ref="D511:D514"/>
    <mergeCell ref="E511:E514"/>
    <mergeCell ref="G511:G514"/>
    <mergeCell ref="B499:B502"/>
    <mergeCell ref="C499:C502"/>
    <mergeCell ref="D499:D502"/>
    <mergeCell ref="E499:E502"/>
    <mergeCell ref="G499:G502"/>
    <mergeCell ref="B503:B506"/>
    <mergeCell ref="C503:C506"/>
    <mergeCell ref="D503:D506"/>
    <mergeCell ref="E503:E506"/>
    <mergeCell ref="G503:G506"/>
    <mergeCell ref="B491:B494"/>
    <mergeCell ref="C491:C494"/>
    <mergeCell ref="D491:D494"/>
    <mergeCell ref="E491:E494"/>
    <mergeCell ref="G491:G494"/>
    <mergeCell ref="B495:B498"/>
    <mergeCell ref="C495:C498"/>
    <mergeCell ref="D495:D498"/>
    <mergeCell ref="E495:E498"/>
    <mergeCell ref="G495:G498"/>
    <mergeCell ref="B483:B486"/>
    <mergeCell ref="C483:C486"/>
    <mergeCell ref="D483:D486"/>
    <mergeCell ref="E483:E486"/>
    <mergeCell ref="G483:G486"/>
    <mergeCell ref="B487:B490"/>
    <mergeCell ref="C487:C490"/>
    <mergeCell ref="D487:D490"/>
    <mergeCell ref="E487:E490"/>
    <mergeCell ref="G487:G490"/>
    <mergeCell ref="B475:B478"/>
    <mergeCell ref="C475:C478"/>
    <mergeCell ref="D475:D478"/>
    <mergeCell ref="E475:E478"/>
    <mergeCell ref="G475:G478"/>
    <mergeCell ref="B479:B482"/>
    <mergeCell ref="C479:C482"/>
    <mergeCell ref="D479:D482"/>
    <mergeCell ref="E479:E482"/>
    <mergeCell ref="G479:G482"/>
    <mergeCell ref="B467:B470"/>
    <mergeCell ref="C467:C470"/>
    <mergeCell ref="D467:D470"/>
    <mergeCell ref="E467:E470"/>
    <mergeCell ref="G467:G470"/>
    <mergeCell ref="B471:B474"/>
    <mergeCell ref="C471:C474"/>
    <mergeCell ref="D471:D474"/>
    <mergeCell ref="E471:E474"/>
    <mergeCell ref="G471:G474"/>
    <mergeCell ref="B459:B462"/>
    <mergeCell ref="C459:C462"/>
    <mergeCell ref="D459:D462"/>
    <mergeCell ref="E459:E462"/>
    <mergeCell ref="G459:G462"/>
    <mergeCell ref="B463:B466"/>
    <mergeCell ref="C463:C466"/>
    <mergeCell ref="D463:D466"/>
    <mergeCell ref="E463:E466"/>
    <mergeCell ref="G463:G466"/>
    <mergeCell ref="B447:B450"/>
    <mergeCell ref="C447:C450"/>
    <mergeCell ref="D447:D450"/>
    <mergeCell ref="E447:E450"/>
    <mergeCell ref="G447:G450"/>
    <mergeCell ref="B451:B454"/>
    <mergeCell ref="C451:C454"/>
    <mergeCell ref="D451:D454"/>
    <mergeCell ref="E451:E454"/>
    <mergeCell ref="G451:G454"/>
    <mergeCell ref="B439:B442"/>
    <mergeCell ref="C439:C442"/>
    <mergeCell ref="D439:D442"/>
    <mergeCell ref="E439:E442"/>
    <mergeCell ref="G439:G442"/>
    <mergeCell ref="B443:B446"/>
    <mergeCell ref="C443:C446"/>
    <mergeCell ref="D443:D446"/>
    <mergeCell ref="E443:E446"/>
    <mergeCell ref="G443:G446"/>
    <mergeCell ref="B431:B434"/>
    <mergeCell ref="C431:C434"/>
    <mergeCell ref="D431:D434"/>
    <mergeCell ref="E431:E434"/>
    <mergeCell ref="G431:G434"/>
    <mergeCell ref="B435:B438"/>
    <mergeCell ref="C435:C438"/>
    <mergeCell ref="D435:D438"/>
    <mergeCell ref="E435:E438"/>
    <mergeCell ref="G435:G438"/>
    <mergeCell ref="B423:B426"/>
    <mergeCell ref="C423:C426"/>
    <mergeCell ref="D423:D426"/>
    <mergeCell ref="E423:E426"/>
    <mergeCell ref="G423:G426"/>
    <mergeCell ref="B427:B430"/>
    <mergeCell ref="C427:C430"/>
    <mergeCell ref="D427:D430"/>
    <mergeCell ref="E427:E430"/>
    <mergeCell ref="G427:G430"/>
    <mergeCell ref="B415:B418"/>
    <mergeCell ref="C415:C418"/>
    <mergeCell ref="D415:D418"/>
    <mergeCell ref="E415:E418"/>
    <mergeCell ref="G415:G418"/>
    <mergeCell ref="B419:B422"/>
    <mergeCell ref="C419:C422"/>
    <mergeCell ref="D419:D422"/>
    <mergeCell ref="E419:E422"/>
    <mergeCell ref="G419:G422"/>
    <mergeCell ref="B407:B410"/>
    <mergeCell ref="C407:C410"/>
    <mergeCell ref="D407:D410"/>
    <mergeCell ref="E407:E410"/>
    <mergeCell ref="G407:G410"/>
    <mergeCell ref="B411:B414"/>
    <mergeCell ref="C411:C414"/>
    <mergeCell ref="D411:D414"/>
    <mergeCell ref="E411:E414"/>
    <mergeCell ref="G411:G414"/>
    <mergeCell ref="B399:B402"/>
    <mergeCell ref="C399:C402"/>
    <mergeCell ref="D399:D402"/>
    <mergeCell ref="E399:E402"/>
    <mergeCell ref="G399:G402"/>
    <mergeCell ref="B403:B406"/>
    <mergeCell ref="C403:C406"/>
    <mergeCell ref="D403:D406"/>
    <mergeCell ref="E403:E406"/>
    <mergeCell ref="G403:G406"/>
    <mergeCell ref="B391:B394"/>
    <mergeCell ref="C391:C394"/>
    <mergeCell ref="D391:D394"/>
    <mergeCell ref="E391:E394"/>
    <mergeCell ref="G391:G394"/>
    <mergeCell ref="B395:B398"/>
    <mergeCell ref="C395:C398"/>
    <mergeCell ref="D395:D398"/>
    <mergeCell ref="E395:E398"/>
    <mergeCell ref="G395:G398"/>
    <mergeCell ref="B383:B386"/>
    <mergeCell ref="C383:C386"/>
    <mergeCell ref="D383:D386"/>
    <mergeCell ref="E383:E386"/>
    <mergeCell ref="G383:G386"/>
    <mergeCell ref="B387:B390"/>
    <mergeCell ref="C387:C390"/>
    <mergeCell ref="D387:D390"/>
    <mergeCell ref="E387:E390"/>
    <mergeCell ref="G387:G390"/>
    <mergeCell ref="B375:B378"/>
    <mergeCell ref="C375:C378"/>
    <mergeCell ref="D375:D378"/>
    <mergeCell ref="E375:E378"/>
    <mergeCell ref="G375:G378"/>
    <mergeCell ref="B379:B382"/>
    <mergeCell ref="C379:C382"/>
    <mergeCell ref="D379:D382"/>
    <mergeCell ref="E379:E382"/>
    <mergeCell ref="G379:G382"/>
    <mergeCell ref="B367:B370"/>
    <mergeCell ref="C367:C370"/>
    <mergeCell ref="D367:D370"/>
    <mergeCell ref="E367:E370"/>
    <mergeCell ref="G367:G370"/>
    <mergeCell ref="B371:B374"/>
    <mergeCell ref="C371:C374"/>
    <mergeCell ref="D371:D374"/>
    <mergeCell ref="E371:E374"/>
    <mergeCell ref="G371:G374"/>
    <mergeCell ref="B354:B357"/>
    <mergeCell ref="C354:C357"/>
    <mergeCell ref="D354:D357"/>
    <mergeCell ref="E354:E357"/>
    <mergeCell ref="G354:G357"/>
    <mergeCell ref="B363:B366"/>
    <mergeCell ref="C363:C366"/>
    <mergeCell ref="D363:D366"/>
    <mergeCell ref="E363:E366"/>
    <mergeCell ref="G363:G366"/>
    <mergeCell ref="B346:B349"/>
    <mergeCell ref="C346:C349"/>
    <mergeCell ref="D346:D349"/>
    <mergeCell ref="E346:E349"/>
    <mergeCell ref="G346:G349"/>
    <mergeCell ref="B350:B353"/>
    <mergeCell ref="C350:C353"/>
    <mergeCell ref="D350:D353"/>
    <mergeCell ref="E350:E353"/>
    <mergeCell ref="G350:G353"/>
    <mergeCell ref="B338:B341"/>
    <mergeCell ref="C338:C341"/>
    <mergeCell ref="D338:D341"/>
    <mergeCell ref="E338:E341"/>
    <mergeCell ref="G338:G341"/>
    <mergeCell ref="B342:B345"/>
    <mergeCell ref="C342:C345"/>
    <mergeCell ref="D342:D345"/>
    <mergeCell ref="E342:E345"/>
    <mergeCell ref="G342:G345"/>
    <mergeCell ref="B328:B331"/>
    <mergeCell ref="C328:C331"/>
    <mergeCell ref="D328:D331"/>
    <mergeCell ref="E328:E331"/>
    <mergeCell ref="G328:G331"/>
    <mergeCell ref="B333:B336"/>
    <mergeCell ref="C333:C336"/>
    <mergeCell ref="D333:D336"/>
    <mergeCell ref="E333:E336"/>
    <mergeCell ref="G333:G336"/>
    <mergeCell ref="B318:B321"/>
    <mergeCell ref="C318:C321"/>
    <mergeCell ref="D318:D321"/>
    <mergeCell ref="E318:E321"/>
    <mergeCell ref="G318:G321"/>
    <mergeCell ref="B323:B326"/>
    <mergeCell ref="C323:C326"/>
    <mergeCell ref="D323:D326"/>
    <mergeCell ref="E323:E326"/>
    <mergeCell ref="G323:G326"/>
    <mergeCell ref="B310:B313"/>
    <mergeCell ref="C310:C313"/>
    <mergeCell ref="D310:D313"/>
    <mergeCell ref="E310:E313"/>
    <mergeCell ref="G310:G313"/>
    <mergeCell ref="B314:B317"/>
    <mergeCell ref="C314:C317"/>
    <mergeCell ref="D314:D317"/>
    <mergeCell ref="E314:E317"/>
    <mergeCell ref="G314:G317"/>
    <mergeCell ref="B296:B299"/>
    <mergeCell ref="C296:C299"/>
    <mergeCell ref="D296:D299"/>
    <mergeCell ref="E296:E299"/>
    <mergeCell ref="G296:G299"/>
    <mergeCell ref="B303:B306"/>
    <mergeCell ref="C303:C306"/>
    <mergeCell ref="D303:D306"/>
    <mergeCell ref="E303:E306"/>
    <mergeCell ref="G303:G306"/>
    <mergeCell ref="B286:B289"/>
    <mergeCell ref="C286:C289"/>
    <mergeCell ref="D286:D289"/>
    <mergeCell ref="E286:E289"/>
    <mergeCell ref="G286:G289"/>
    <mergeCell ref="B291:B294"/>
    <mergeCell ref="C291:C294"/>
    <mergeCell ref="D291:D294"/>
    <mergeCell ref="E291:E294"/>
    <mergeCell ref="G291:G294"/>
    <mergeCell ref="B276:B279"/>
    <mergeCell ref="C276:C279"/>
    <mergeCell ref="D276:D279"/>
    <mergeCell ref="E276:E279"/>
    <mergeCell ref="G276:G279"/>
    <mergeCell ref="B281:B284"/>
    <mergeCell ref="C281:C284"/>
    <mergeCell ref="D281:D284"/>
    <mergeCell ref="E281:E284"/>
    <mergeCell ref="G281:G284"/>
    <mergeCell ref="B264:B267"/>
    <mergeCell ref="C264:C267"/>
    <mergeCell ref="D264:D267"/>
    <mergeCell ref="E264:E267"/>
    <mergeCell ref="G264:G267"/>
    <mergeCell ref="B271:B274"/>
    <mergeCell ref="C271:C274"/>
    <mergeCell ref="D271:D274"/>
    <mergeCell ref="E271:E274"/>
    <mergeCell ref="G271:G274"/>
    <mergeCell ref="B252:B255"/>
    <mergeCell ref="C252:C255"/>
    <mergeCell ref="D252:D255"/>
    <mergeCell ref="E252:E255"/>
    <mergeCell ref="G252:G255"/>
    <mergeCell ref="B259:B262"/>
    <mergeCell ref="C259:C262"/>
    <mergeCell ref="D259:D262"/>
    <mergeCell ref="E259:E262"/>
    <mergeCell ref="G259:G262"/>
    <mergeCell ref="B240:B243"/>
    <mergeCell ref="C240:C243"/>
    <mergeCell ref="D240:D243"/>
    <mergeCell ref="E240:E243"/>
    <mergeCell ref="G240:G243"/>
    <mergeCell ref="B247:B250"/>
    <mergeCell ref="C247:C250"/>
    <mergeCell ref="D247:D250"/>
    <mergeCell ref="E247:E250"/>
    <mergeCell ref="G247:G250"/>
    <mergeCell ref="B227:B230"/>
    <mergeCell ref="C227:C230"/>
    <mergeCell ref="D227:D230"/>
    <mergeCell ref="E227:E230"/>
    <mergeCell ref="G227:G230"/>
    <mergeCell ref="B232:B235"/>
    <mergeCell ref="C232:C235"/>
    <mergeCell ref="D232:D235"/>
    <mergeCell ref="E232:E235"/>
    <mergeCell ref="G232:G235"/>
    <mergeCell ref="B219:B222"/>
    <mergeCell ref="C219:C222"/>
    <mergeCell ref="D219:D222"/>
    <mergeCell ref="E219:E222"/>
    <mergeCell ref="G219:G222"/>
    <mergeCell ref="B223:B226"/>
    <mergeCell ref="C223:C226"/>
    <mergeCell ref="D223:D226"/>
    <mergeCell ref="E223:E226"/>
    <mergeCell ref="G223:G226"/>
    <mergeCell ref="B210:B213"/>
    <mergeCell ref="C210:C213"/>
    <mergeCell ref="D210:D213"/>
    <mergeCell ref="E210:E213"/>
    <mergeCell ref="G210:G213"/>
    <mergeCell ref="B215:B218"/>
    <mergeCell ref="C215:C218"/>
    <mergeCell ref="D215:D218"/>
    <mergeCell ref="E215:E218"/>
    <mergeCell ref="G215:G218"/>
    <mergeCell ref="B198:B201"/>
    <mergeCell ref="C198:C201"/>
    <mergeCell ref="D198:D201"/>
    <mergeCell ref="E198:E201"/>
    <mergeCell ref="G198:G201"/>
    <mergeCell ref="B205:B208"/>
    <mergeCell ref="C205:C208"/>
    <mergeCell ref="D205:D208"/>
    <mergeCell ref="E205:E208"/>
    <mergeCell ref="G205:G208"/>
    <mergeCell ref="B186:B189"/>
    <mergeCell ref="C186:C189"/>
    <mergeCell ref="D186:D189"/>
    <mergeCell ref="E186:E189"/>
    <mergeCell ref="G186:G189"/>
    <mergeCell ref="B191:B194"/>
    <mergeCell ref="C191:C194"/>
    <mergeCell ref="D191:D194"/>
    <mergeCell ref="E191:E194"/>
    <mergeCell ref="G191:G194"/>
    <mergeCell ref="B176:B179"/>
    <mergeCell ref="C176:C179"/>
    <mergeCell ref="D176:D179"/>
    <mergeCell ref="E176:E179"/>
    <mergeCell ref="G176:G179"/>
    <mergeCell ref="B181:B184"/>
    <mergeCell ref="C181:C184"/>
    <mergeCell ref="D181:D184"/>
    <mergeCell ref="E181:E184"/>
    <mergeCell ref="G181:G184"/>
    <mergeCell ref="B166:B169"/>
    <mergeCell ref="C166:C169"/>
    <mergeCell ref="D166:D169"/>
    <mergeCell ref="E166:E169"/>
    <mergeCell ref="G166:G169"/>
    <mergeCell ref="B171:B174"/>
    <mergeCell ref="C171:C174"/>
    <mergeCell ref="D171:D174"/>
    <mergeCell ref="E171:E174"/>
    <mergeCell ref="G171:G174"/>
    <mergeCell ref="B154:B157"/>
    <mergeCell ref="C154:C157"/>
    <mergeCell ref="D154:D157"/>
    <mergeCell ref="E154:E157"/>
    <mergeCell ref="G154:G157"/>
    <mergeCell ref="B159:B162"/>
    <mergeCell ref="C159:C162"/>
    <mergeCell ref="D159:D162"/>
    <mergeCell ref="E159:E162"/>
    <mergeCell ref="G159:G162"/>
    <mergeCell ref="B142:B145"/>
    <mergeCell ref="C142:C145"/>
    <mergeCell ref="D142:D145"/>
    <mergeCell ref="E142:E145"/>
    <mergeCell ref="G142:G145"/>
    <mergeCell ref="B147:B150"/>
    <mergeCell ref="C147:C150"/>
    <mergeCell ref="D147:D150"/>
    <mergeCell ref="E147:E150"/>
    <mergeCell ref="G147:G150"/>
    <mergeCell ref="B126:B129"/>
    <mergeCell ref="C126:C129"/>
    <mergeCell ref="D126:D129"/>
    <mergeCell ref="E126:E129"/>
    <mergeCell ref="G126:G129"/>
    <mergeCell ref="B135:B138"/>
    <mergeCell ref="C135:C138"/>
    <mergeCell ref="D135:D138"/>
    <mergeCell ref="E135:E138"/>
    <mergeCell ref="G135:G138"/>
    <mergeCell ref="B118:B121"/>
    <mergeCell ref="C118:C121"/>
    <mergeCell ref="D118:D121"/>
    <mergeCell ref="E118:E121"/>
    <mergeCell ref="G118:G121"/>
    <mergeCell ref="B122:B125"/>
    <mergeCell ref="C122:C125"/>
    <mergeCell ref="D122:D125"/>
    <mergeCell ref="E122:E125"/>
    <mergeCell ref="G122:G125"/>
    <mergeCell ref="B110:B113"/>
    <mergeCell ref="C110:C113"/>
    <mergeCell ref="D110:D113"/>
    <mergeCell ref="E110:E113"/>
    <mergeCell ref="G110:G113"/>
    <mergeCell ref="B114:B117"/>
    <mergeCell ref="C114:C117"/>
    <mergeCell ref="D114:D117"/>
    <mergeCell ref="E114:E117"/>
    <mergeCell ref="G114:G117"/>
    <mergeCell ref="B100:B103"/>
    <mergeCell ref="C100:C103"/>
    <mergeCell ref="D100:D103"/>
    <mergeCell ref="E100:E103"/>
    <mergeCell ref="G100:G103"/>
    <mergeCell ref="B105:B108"/>
    <mergeCell ref="C105:C108"/>
    <mergeCell ref="D105:D108"/>
    <mergeCell ref="E105:E108"/>
    <mergeCell ref="G105:G108"/>
    <mergeCell ref="B86:B89"/>
    <mergeCell ref="C86:C89"/>
    <mergeCell ref="D86:D89"/>
    <mergeCell ref="E86:E89"/>
    <mergeCell ref="G86:G89"/>
    <mergeCell ref="B93:B96"/>
    <mergeCell ref="C93:C96"/>
    <mergeCell ref="D93:D96"/>
    <mergeCell ref="E93:E96"/>
    <mergeCell ref="G93:G96"/>
    <mergeCell ref="B74:B77"/>
    <mergeCell ref="C74:C77"/>
    <mergeCell ref="D74:D77"/>
    <mergeCell ref="E74:E77"/>
    <mergeCell ref="G74:G77"/>
    <mergeCell ref="B81:B84"/>
    <mergeCell ref="C81:C84"/>
    <mergeCell ref="D81:D84"/>
    <mergeCell ref="E81:E84"/>
    <mergeCell ref="G81:G84"/>
    <mergeCell ref="B62:B65"/>
    <mergeCell ref="C62:C65"/>
    <mergeCell ref="D62:D65"/>
    <mergeCell ref="E62:E65"/>
    <mergeCell ref="G62:G65"/>
    <mergeCell ref="B69:B72"/>
    <mergeCell ref="C69:C72"/>
    <mergeCell ref="D69:D72"/>
    <mergeCell ref="E69:E72"/>
    <mergeCell ref="G69:G72"/>
    <mergeCell ref="B50:B53"/>
    <mergeCell ref="C50:C53"/>
    <mergeCell ref="D50:D53"/>
    <mergeCell ref="E50:E53"/>
    <mergeCell ref="G50:G53"/>
    <mergeCell ref="B57:B60"/>
    <mergeCell ref="C57:C60"/>
    <mergeCell ref="D57:D60"/>
    <mergeCell ref="E57:E60"/>
    <mergeCell ref="G57:G60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67" r:id="rId3" name="Control 243">
          <controlPr defaultSize="0" r:id="rId4">
            <anchor moveWithCells="1">
              <from>
                <xdr:col>6</xdr:col>
                <xdr:colOff>0</xdr:colOff>
                <xdr:row>666</xdr:row>
                <xdr:rowOff>0</xdr:rowOff>
              </from>
              <to>
                <xdr:col>6</xdr:col>
                <xdr:colOff>914400</xdr:colOff>
                <xdr:row>667</xdr:row>
                <xdr:rowOff>38100</xdr:rowOff>
              </to>
            </anchor>
          </controlPr>
        </control>
      </mc:Choice>
      <mc:Fallback>
        <control shapeId="1267" r:id="rId3" name="Control 243"/>
      </mc:Fallback>
    </mc:AlternateContent>
    <mc:AlternateContent xmlns:mc="http://schemas.openxmlformats.org/markup-compatibility/2006">
      <mc:Choice Requires="x14">
        <control shapeId="1266" r:id="rId5" name="Control 242">
          <controlPr defaultSize="0" r:id="rId4">
            <anchor moveWithCells="1">
              <from>
                <xdr:col>6</xdr:col>
                <xdr:colOff>0</xdr:colOff>
                <xdr:row>662</xdr:row>
                <xdr:rowOff>0</xdr:rowOff>
              </from>
              <to>
                <xdr:col>6</xdr:col>
                <xdr:colOff>914400</xdr:colOff>
                <xdr:row>663</xdr:row>
                <xdr:rowOff>38100</xdr:rowOff>
              </to>
            </anchor>
          </controlPr>
        </control>
      </mc:Choice>
      <mc:Fallback>
        <control shapeId="1266" r:id="rId5" name="Control 242"/>
      </mc:Fallback>
    </mc:AlternateContent>
    <mc:AlternateContent xmlns:mc="http://schemas.openxmlformats.org/markup-compatibility/2006">
      <mc:Choice Requires="x14">
        <control shapeId="1265" r:id="rId6" name="Control 241">
          <controlPr defaultSize="0" r:id="rId4">
            <anchor moveWithCells="1">
              <from>
                <xdr:col>6</xdr:col>
                <xdr:colOff>0</xdr:colOff>
                <xdr:row>658</xdr:row>
                <xdr:rowOff>0</xdr:rowOff>
              </from>
              <to>
                <xdr:col>6</xdr:col>
                <xdr:colOff>914400</xdr:colOff>
                <xdr:row>659</xdr:row>
                <xdr:rowOff>38100</xdr:rowOff>
              </to>
            </anchor>
          </controlPr>
        </control>
      </mc:Choice>
      <mc:Fallback>
        <control shapeId="1265" r:id="rId6" name="Control 241"/>
      </mc:Fallback>
    </mc:AlternateContent>
    <mc:AlternateContent xmlns:mc="http://schemas.openxmlformats.org/markup-compatibility/2006">
      <mc:Choice Requires="x14">
        <control shapeId="1264" r:id="rId7" name="Control 240">
          <controlPr defaultSize="0" r:id="rId4">
            <anchor moveWithCells="1">
              <from>
                <xdr:col>6</xdr:col>
                <xdr:colOff>0</xdr:colOff>
                <xdr:row>654</xdr:row>
                <xdr:rowOff>0</xdr:rowOff>
              </from>
              <to>
                <xdr:col>6</xdr:col>
                <xdr:colOff>914400</xdr:colOff>
                <xdr:row>655</xdr:row>
                <xdr:rowOff>38100</xdr:rowOff>
              </to>
            </anchor>
          </controlPr>
        </control>
      </mc:Choice>
      <mc:Fallback>
        <control shapeId="1264" r:id="rId7" name="Control 240"/>
      </mc:Fallback>
    </mc:AlternateContent>
    <mc:AlternateContent xmlns:mc="http://schemas.openxmlformats.org/markup-compatibility/2006">
      <mc:Choice Requires="x14">
        <control shapeId="1263" r:id="rId8" name="Control 239">
          <controlPr defaultSize="0" r:id="rId4">
            <anchor moveWithCells="1">
              <from>
                <xdr:col>6</xdr:col>
                <xdr:colOff>0</xdr:colOff>
                <xdr:row>650</xdr:row>
                <xdr:rowOff>0</xdr:rowOff>
              </from>
              <to>
                <xdr:col>6</xdr:col>
                <xdr:colOff>914400</xdr:colOff>
                <xdr:row>651</xdr:row>
                <xdr:rowOff>38100</xdr:rowOff>
              </to>
            </anchor>
          </controlPr>
        </control>
      </mc:Choice>
      <mc:Fallback>
        <control shapeId="1263" r:id="rId8" name="Control 239"/>
      </mc:Fallback>
    </mc:AlternateContent>
    <mc:AlternateContent xmlns:mc="http://schemas.openxmlformats.org/markup-compatibility/2006">
      <mc:Choice Requires="x14">
        <control shapeId="1262" r:id="rId9" name="Control 238">
          <controlPr defaultSize="0" r:id="rId4">
            <anchor moveWithCells="1">
              <from>
                <xdr:col>6</xdr:col>
                <xdr:colOff>0</xdr:colOff>
                <xdr:row>646</xdr:row>
                <xdr:rowOff>0</xdr:rowOff>
              </from>
              <to>
                <xdr:col>6</xdr:col>
                <xdr:colOff>914400</xdr:colOff>
                <xdr:row>647</xdr:row>
                <xdr:rowOff>38100</xdr:rowOff>
              </to>
            </anchor>
          </controlPr>
        </control>
      </mc:Choice>
      <mc:Fallback>
        <control shapeId="1262" r:id="rId9" name="Control 238"/>
      </mc:Fallback>
    </mc:AlternateContent>
    <mc:AlternateContent xmlns:mc="http://schemas.openxmlformats.org/markup-compatibility/2006">
      <mc:Choice Requires="x14">
        <control shapeId="1261" r:id="rId10" name="Control 237">
          <controlPr defaultSize="0" r:id="rId4">
            <anchor moveWithCells="1">
              <from>
                <xdr:col>6</xdr:col>
                <xdr:colOff>0</xdr:colOff>
                <xdr:row>642</xdr:row>
                <xdr:rowOff>0</xdr:rowOff>
              </from>
              <to>
                <xdr:col>6</xdr:col>
                <xdr:colOff>914400</xdr:colOff>
                <xdr:row>643</xdr:row>
                <xdr:rowOff>38100</xdr:rowOff>
              </to>
            </anchor>
          </controlPr>
        </control>
      </mc:Choice>
      <mc:Fallback>
        <control shapeId="1261" r:id="rId10" name="Control 237"/>
      </mc:Fallback>
    </mc:AlternateContent>
    <mc:AlternateContent xmlns:mc="http://schemas.openxmlformats.org/markup-compatibility/2006">
      <mc:Choice Requires="x14">
        <control shapeId="1260" r:id="rId11" name="Control 236">
          <controlPr defaultSize="0" r:id="rId4">
            <anchor moveWithCells="1">
              <from>
                <xdr:col>6</xdr:col>
                <xdr:colOff>0</xdr:colOff>
                <xdr:row>638</xdr:row>
                <xdr:rowOff>0</xdr:rowOff>
              </from>
              <to>
                <xdr:col>6</xdr:col>
                <xdr:colOff>914400</xdr:colOff>
                <xdr:row>639</xdr:row>
                <xdr:rowOff>38100</xdr:rowOff>
              </to>
            </anchor>
          </controlPr>
        </control>
      </mc:Choice>
      <mc:Fallback>
        <control shapeId="1260" r:id="rId11" name="Control 236"/>
      </mc:Fallback>
    </mc:AlternateContent>
    <mc:AlternateContent xmlns:mc="http://schemas.openxmlformats.org/markup-compatibility/2006">
      <mc:Choice Requires="x14">
        <control shapeId="1259" r:id="rId12" name="Control 235">
          <controlPr defaultSize="0" r:id="rId4">
            <anchor moveWithCells="1">
              <from>
                <xdr:col>6</xdr:col>
                <xdr:colOff>0</xdr:colOff>
                <xdr:row>634</xdr:row>
                <xdr:rowOff>0</xdr:rowOff>
              </from>
              <to>
                <xdr:col>6</xdr:col>
                <xdr:colOff>914400</xdr:colOff>
                <xdr:row>635</xdr:row>
                <xdr:rowOff>38100</xdr:rowOff>
              </to>
            </anchor>
          </controlPr>
        </control>
      </mc:Choice>
      <mc:Fallback>
        <control shapeId="1259" r:id="rId12" name="Control 235"/>
      </mc:Fallback>
    </mc:AlternateContent>
    <mc:AlternateContent xmlns:mc="http://schemas.openxmlformats.org/markup-compatibility/2006">
      <mc:Choice Requires="x14">
        <control shapeId="1258" r:id="rId13" name="Control 234">
          <controlPr defaultSize="0" r:id="rId4">
            <anchor moveWithCells="1">
              <from>
                <xdr:col>6</xdr:col>
                <xdr:colOff>0</xdr:colOff>
                <xdr:row>630</xdr:row>
                <xdr:rowOff>0</xdr:rowOff>
              </from>
              <to>
                <xdr:col>6</xdr:col>
                <xdr:colOff>914400</xdr:colOff>
                <xdr:row>631</xdr:row>
                <xdr:rowOff>38100</xdr:rowOff>
              </to>
            </anchor>
          </controlPr>
        </control>
      </mc:Choice>
      <mc:Fallback>
        <control shapeId="1258" r:id="rId13" name="Control 234"/>
      </mc:Fallback>
    </mc:AlternateContent>
    <mc:AlternateContent xmlns:mc="http://schemas.openxmlformats.org/markup-compatibility/2006">
      <mc:Choice Requires="x14">
        <control shapeId="1257" r:id="rId14" name="Control 233">
          <controlPr defaultSize="0" r:id="rId4">
            <anchor moveWithCells="1">
              <from>
                <xdr:col>6</xdr:col>
                <xdr:colOff>0</xdr:colOff>
                <xdr:row>626</xdr:row>
                <xdr:rowOff>0</xdr:rowOff>
              </from>
              <to>
                <xdr:col>6</xdr:col>
                <xdr:colOff>914400</xdr:colOff>
                <xdr:row>627</xdr:row>
                <xdr:rowOff>38100</xdr:rowOff>
              </to>
            </anchor>
          </controlPr>
        </control>
      </mc:Choice>
      <mc:Fallback>
        <control shapeId="1257" r:id="rId14" name="Control 233"/>
      </mc:Fallback>
    </mc:AlternateContent>
    <mc:AlternateContent xmlns:mc="http://schemas.openxmlformats.org/markup-compatibility/2006">
      <mc:Choice Requires="x14">
        <control shapeId="1256" r:id="rId15" name="Control 232">
          <controlPr defaultSize="0" r:id="rId4">
            <anchor moveWithCells="1">
              <from>
                <xdr:col>6</xdr:col>
                <xdr:colOff>0</xdr:colOff>
                <xdr:row>622</xdr:row>
                <xdr:rowOff>0</xdr:rowOff>
              </from>
              <to>
                <xdr:col>6</xdr:col>
                <xdr:colOff>914400</xdr:colOff>
                <xdr:row>623</xdr:row>
                <xdr:rowOff>38100</xdr:rowOff>
              </to>
            </anchor>
          </controlPr>
        </control>
      </mc:Choice>
      <mc:Fallback>
        <control shapeId="1256" r:id="rId15" name="Control 232"/>
      </mc:Fallback>
    </mc:AlternateContent>
    <mc:AlternateContent xmlns:mc="http://schemas.openxmlformats.org/markup-compatibility/2006">
      <mc:Choice Requires="x14">
        <control shapeId="1255" r:id="rId16" name="Control 231">
          <controlPr defaultSize="0" r:id="rId4">
            <anchor moveWithCells="1">
              <from>
                <xdr:col>6</xdr:col>
                <xdr:colOff>0</xdr:colOff>
                <xdr:row>618</xdr:row>
                <xdr:rowOff>0</xdr:rowOff>
              </from>
              <to>
                <xdr:col>6</xdr:col>
                <xdr:colOff>914400</xdr:colOff>
                <xdr:row>619</xdr:row>
                <xdr:rowOff>38100</xdr:rowOff>
              </to>
            </anchor>
          </controlPr>
        </control>
      </mc:Choice>
      <mc:Fallback>
        <control shapeId="1255" r:id="rId16" name="Control 231"/>
      </mc:Fallback>
    </mc:AlternateContent>
    <mc:AlternateContent xmlns:mc="http://schemas.openxmlformats.org/markup-compatibility/2006">
      <mc:Choice Requires="x14">
        <control shapeId="1254" r:id="rId17" name="Control 230">
          <controlPr defaultSize="0" r:id="rId4">
            <anchor moveWithCells="1">
              <from>
                <xdr:col>6</xdr:col>
                <xdr:colOff>0</xdr:colOff>
                <xdr:row>614</xdr:row>
                <xdr:rowOff>0</xdr:rowOff>
              </from>
              <to>
                <xdr:col>6</xdr:col>
                <xdr:colOff>914400</xdr:colOff>
                <xdr:row>615</xdr:row>
                <xdr:rowOff>38100</xdr:rowOff>
              </to>
            </anchor>
          </controlPr>
        </control>
      </mc:Choice>
      <mc:Fallback>
        <control shapeId="1254" r:id="rId17" name="Control 230"/>
      </mc:Fallback>
    </mc:AlternateContent>
    <mc:AlternateContent xmlns:mc="http://schemas.openxmlformats.org/markup-compatibility/2006">
      <mc:Choice Requires="x14">
        <control shapeId="1253" r:id="rId18" name="Control 229">
          <controlPr defaultSize="0" r:id="rId4">
            <anchor moveWithCells="1">
              <from>
                <xdr:col>6</xdr:col>
                <xdr:colOff>0</xdr:colOff>
                <xdr:row>610</xdr:row>
                <xdr:rowOff>0</xdr:rowOff>
              </from>
              <to>
                <xdr:col>6</xdr:col>
                <xdr:colOff>914400</xdr:colOff>
                <xdr:row>611</xdr:row>
                <xdr:rowOff>38100</xdr:rowOff>
              </to>
            </anchor>
          </controlPr>
        </control>
      </mc:Choice>
      <mc:Fallback>
        <control shapeId="1253" r:id="rId18" name="Control 229"/>
      </mc:Fallback>
    </mc:AlternateContent>
    <mc:AlternateContent xmlns:mc="http://schemas.openxmlformats.org/markup-compatibility/2006">
      <mc:Choice Requires="x14">
        <control shapeId="1252" r:id="rId19" name="Control 228">
          <controlPr defaultSize="0" r:id="rId4">
            <anchor moveWithCells="1">
              <from>
                <xdr:col>6</xdr:col>
                <xdr:colOff>0</xdr:colOff>
                <xdr:row>606</xdr:row>
                <xdr:rowOff>0</xdr:rowOff>
              </from>
              <to>
                <xdr:col>6</xdr:col>
                <xdr:colOff>914400</xdr:colOff>
                <xdr:row>607</xdr:row>
                <xdr:rowOff>38100</xdr:rowOff>
              </to>
            </anchor>
          </controlPr>
        </control>
      </mc:Choice>
      <mc:Fallback>
        <control shapeId="1252" r:id="rId19" name="Control 228"/>
      </mc:Fallback>
    </mc:AlternateContent>
    <mc:AlternateContent xmlns:mc="http://schemas.openxmlformats.org/markup-compatibility/2006">
      <mc:Choice Requires="x14">
        <control shapeId="1251" r:id="rId20" name="Control 227">
          <controlPr defaultSize="0" r:id="rId4">
            <anchor moveWithCells="1">
              <from>
                <xdr:col>6</xdr:col>
                <xdr:colOff>0</xdr:colOff>
                <xdr:row>602</xdr:row>
                <xdr:rowOff>0</xdr:rowOff>
              </from>
              <to>
                <xdr:col>6</xdr:col>
                <xdr:colOff>914400</xdr:colOff>
                <xdr:row>603</xdr:row>
                <xdr:rowOff>38100</xdr:rowOff>
              </to>
            </anchor>
          </controlPr>
        </control>
      </mc:Choice>
      <mc:Fallback>
        <control shapeId="1251" r:id="rId20" name="Control 227"/>
      </mc:Fallback>
    </mc:AlternateContent>
    <mc:AlternateContent xmlns:mc="http://schemas.openxmlformats.org/markup-compatibility/2006">
      <mc:Choice Requires="x14">
        <control shapeId="1250" r:id="rId21" name="Control 226">
          <controlPr defaultSize="0" r:id="rId4">
            <anchor moveWithCells="1">
              <from>
                <xdr:col>6</xdr:col>
                <xdr:colOff>0</xdr:colOff>
                <xdr:row>598</xdr:row>
                <xdr:rowOff>0</xdr:rowOff>
              </from>
              <to>
                <xdr:col>6</xdr:col>
                <xdr:colOff>914400</xdr:colOff>
                <xdr:row>599</xdr:row>
                <xdr:rowOff>38100</xdr:rowOff>
              </to>
            </anchor>
          </controlPr>
        </control>
      </mc:Choice>
      <mc:Fallback>
        <control shapeId="1250" r:id="rId21" name="Control 226"/>
      </mc:Fallback>
    </mc:AlternateContent>
    <mc:AlternateContent xmlns:mc="http://schemas.openxmlformats.org/markup-compatibility/2006">
      <mc:Choice Requires="x14">
        <control shapeId="1249" r:id="rId22" name="Control 225">
          <controlPr defaultSize="0" r:id="rId4">
            <anchor moveWithCells="1">
              <from>
                <xdr:col>6</xdr:col>
                <xdr:colOff>0</xdr:colOff>
                <xdr:row>594</xdr:row>
                <xdr:rowOff>0</xdr:rowOff>
              </from>
              <to>
                <xdr:col>6</xdr:col>
                <xdr:colOff>914400</xdr:colOff>
                <xdr:row>595</xdr:row>
                <xdr:rowOff>38100</xdr:rowOff>
              </to>
            </anchor>
          </controlPr>
        </control>
      </mc:Choice>
      <mc:Fallback>
        <control shapeId="1249" r:id="rId22" name="Control 225"/>
      </mc:Fallback>
    </mc:AlternateContent>
    <mc:AlternateContent xmlns:mc="http://schemas.openxmlformats.org/markup-compatibility/2006">
      <mc:Choice Requires="x14">
        <control shapeId="1248" r:id="rId23" name="Control 224">
          <controlPr defaultSize="0" r:id="rId4">
            <anchor moveWithCells="1">
              <from>
                <xdr:col>6</xdr:col>
                <xdr:colOff>0</xdr:colOff>
                <xdr:row>590</xdr:row>
                <xdr:rowOff>0</xdr:rowOff>
              </from>
              <to>
                <xdr:col>6</xdr:col>
                <xdr:colOff>914400</xdr:colOff>
                <xdr:row>591</xdr:row>
                <xdr:rowOff>38100</xdr:rowOff>
              </to>
            </anchor>
          </controlPr>
        </control>
      </mc:Choice>
      <mc:Fallback>
        <control shapeId="1248" r:id="rId23" name="Control 224"/>
      </mc:Fallback>
    </mc:AlternateContent>
    <mc:AlternateContent xmlns:mc="http://schemas.openxmlformats.org/markup-compatibility/2006">
      <mc:Choice Requires="x14">
        <control shapeId="1247" r:id="rId24" name="Control 223">
          <controlPr defaultSize="0" r:id="rId4">
            <anchor moveWithCells="1">
              <from>
                <xdr:col>6</xdr:col>
                <xdr:colOff>0</xdr:colOff>
                <xdr:row>586</xdr:row>
                <xdr:rowOff>0</xdr:rowOff>
              </from>
              <to>
                <xdr:col>6</xdr:col>
                <xdr:colOff>914400</xdr:colOff>
                <xdr:row>587</xdr:row>
                <xdr:rowOff>38100</xdr:rowOff>
              </to>
            </anchor>
          </controlPr>
        </control>
      </mc:Choice>
      <mc:Fallback>
        <control shapeId="1247" r:id="rId24" name="Control 223"/>
      </mc:Fallback>
    </mc:AlternateContent>
    <mc:AlternateContent xmlns:mc="http://schemas.openxmlformats.org/markup-compatibility/2006">
      <mc:Choice Requires="x14">
        <control shapeId="1246" r:id="rId25" name="Control 222">
          <controlPr defaultSize="0" r:id="rId4">
            <anchor moveWithCells="1">
              <from>
                <xdr:col>6</xdr:col>
                <xdr:colOff>0</xdr:colOff>
                <xdr:row>582</xdr:row>
                <xdr:rowOff>0</xdr:rowOff>
              </from>
              <to>
                <xdr:col>6</xdr:col>
                <xdr:colOff>914400</xdr:colOff>
                <xdr:row>583</xdr:row>
                <xdr:rowOff>38100</xdr:rowOff>
              </to>
            </anchor>
          </controlPr>
        </control>
      </mc:Choice>
      <mc:Fallback>
        <control shapeId="1246" r:id="rId25" name="Control 222"/>
      </mc:Fallback>
    </mc:AlternateContent>
    <mc:AlternateContent xmlns:mc="http://schemas.openxmlformats.org/markup-compatibility/2006">
      <mc:Choice Requires="x14">
        <control shapeId="1245" r:id="rId26" name="Control 221">
          <controlPr defaultSize="0" r:id="rId4">
            <anchor moveWithCells="1">
              <from>
                <xdr:col>6</xdr:col>
                <xdr:colOff>0</xdr:colOff>
                <xdr:row>578</xdr:row>
                <xdr:rowOff>0</xdr:rowOff>
              </from>
              <to>
                <xdr:col>6</xdr:col>
                <xdr:colOff>914400</xdr:colOff>
                <xdr:row>579</xdr:row>
                <xdr:rowOff>38100</xdr:rowOff>
              </to>
            </anchor>
          </controlPr>
        </control>
      </mc:Choice>
      <mc:Fallback>
        <control shapeId="1245" r:id="rId26" name="Control 221"/>
      </mc:Fallback>
    </mc:AlternateContent>
    <mc:AlternateContent xmlns:mc="http://schemas.openxmlformats.org/markup-compatibility/2006">
      <mc:Choice Requires="x14">
        <control shapeId="1244" r:id="rId27" name="Control 220">
          <controlPr defaultSize="0" r:id="rId4">
            <anchor moveWithCells="1">
              <from>
                <xdr:col>6</xdr:col>
                <xdr:colOff>0</xdr:colOff>
                <xdr:row>574</xdr:row>
                <xdr:rowOff>0</xdr:rowOff>
              </from>
              <to>
                <xdr:col>6</xdr:col>
                <xdr:colOff>914400</xdr:colOff>
                <xdr:row>575</xdr:row>
                <xdr:rowOff>38100</xdr:rowOff>
              </to>
            </anchor>
          </controlPr>
        </control>
      </mc:Choice>
      <mc:Fallback>
        <control shapeId="1244" r:id="rId27" name="Control 220"/>
      </mc:Fallback>
    </mc:AlternateContent>
    <mc:AlternateContent xmlns:mc="http://schemas.openxmlformats.org/markup-compatibility/2006">
      <mc:Choice Requires="x14">
        <control shapeId="1243" r:id="rId28" name="Control 219">
          <controlPr defaultSize="0" r:id="rId4">
            <anchor moveWithCells="1">
              <from>
                <xdr:col>6</xdr:col>
                <xdr:colOff>0</xdr:colOff>
                <xdr:row>570</xdr:row>
                <xdr:rowOff>0</xdr:rowOff>
              </from>
              <to>
                <xdr:col>6</xdr:col>
                <xdr:colOff>914400</xdr:colOff>
                <xdr:row>571</xdr:row>
                <xdr:rowOff>38100</xdr:rowOff>
              </to>
            </anchor>
          </controlPr>
        </control>
      </mc:Choice>
      <mc:Fallback>
        <control shapeId="1243" r:id="rId28" name="Control 219"/>
      </mc:Fallback>
    </mc:AlternateContent>
    <mc:AlternateContent xmlns:mc="http://schemas.openxmlformats.org/markup-compatibility/2006">
      <mc:Choice Requires="x14">
        <control shapeId="1242" r:id="rId29" name="Control 218">
          <controlPr defaultSize="0" r:id="rId4">
            <anchor moveWithCells="1">
              <from>
                <xdr:col>6</xdr:col>
                <xdr:colOff>0</xdr:colOff>
                <xdr:row>566</xdr:row>
                <xdr:rowOff>0</xdr:rowOff>
              </from>
              <to>
                <xdr:col>6</xdr:col>
                <xdr:colOff>914400</xdr:colOff>
                <xdr:row>567</xdr:row>
                <xdr:rowOff>38100</xdr:rowOff>
              </to>
            </anchor>
          </controlPr>
        </control>
      </mc:Choice>
      <mc:Fallback>
        <control shapeId="1242" r:id="rId29" name="Control 218"/>
      </mc:Fallback>
    </mc:AlternateContent>
    <mc:AlternateContent xmlns:mc="http://schemas.openxmlformats.org/markup-compatibility/2006">
      <mc:Choice Requires="x14">
        <control shapeId="1241" r:id="rId30" name="Control 217">
          <controlPr defaultSize="0" r:id="rId4">
            <anchor moveWithCells="1">
              <from>
                <xdr:col>6</xdr:col>
                <xdr:colOff>0</xdr:colOff>
                <xdr:row>562</xdr:row>
                <xdr:rowOff>0</xdr:rowOff>
              </from>
              <to>
                <xdr:col>6</xdr:col>
                <xdr:colOff>914400</xdr:colOff>
                <xdr:row>563</xdr:row>
                <xdr:rowOff>38100</xdr:rowOff>
              </to>
            </anchor>
          </controlPr>
        </control>
      </mc:Choice>
      <mc:Fallback>
        <control shapeId="1241" r:id="rId30" name="Control 217"/>
      </mc:Fallback>
    </mc:AlternateContent>
    <mc:AlternateContent xmlns:mc="http://schemas.openxmlformats.org/markup-compatibility/2006">
      <mc:Choice Requires="x14">
        <control shapeId="1240" r:id="rId31" name="Control 216">
          <controlPr defaultSize="0" r:id="rId4">
            <anchor moveWithCells="1">
              <from>
                <xdr:col>6</xdr:col>
                <xdr:colOff>0</xdr:colOff>
                <xdr:row>558</xdr:row>
                <xdr:rowOff>0</xdr:rowOff>
              </from>
              <to>
                <xdr:col>6</xdr:col>
                <xdr:colOff>914400</xdr:colOff>
                <xdr:row>559</xdr:row>
                <xdr:rowOff>38100</xdr:rowOff>
              </to>
            </anchor>
          </controlPr>
        </control>
      </mc:Choice>
      <mc:Fallback>
        <control shapeId="1240" r:id="rId31" name="Control 216"/>
      </mc:Fallback>
    </mc:AlternateContent>
    <mc:AlternateContent xmlns:mc="http://schemas.openxmlformats.org/markup-compatibility/2006">
      <mc:Choice Requires="x14">
        <control shapeId="1239" r:id="rId32" name="Control 215">
          <controlPr defaultSize="0" r:id="rId4">
            <anchor moveWithCells="1">
              <from>
                <xdr:col>6</xdr:col>
                <xdr:colOff>0</xdr:colOff>
                <xdr:row>550</xdr:row>
                <xdr:rowOff>0</xdr:rowOff>
              </from>
              <to>
                <xdr:col>6</xdr:col>
                <xdr:colOff>914400</xdr:colOff>
                <xdr:row>551</xdr:row>
                <xdr:rowOff>38100</xdr:rowOff>
              </to>
            </anchor>
          </controlPr>
        </control>
      </mc:Choice>
      <mc:Fallback>
        <control shapeId="1239" r:id="rId32" name="Control 215"/>
      </mc:Fallback>
    </mc:AlternateContent>
    <mc:AlternateContent xmlns:mc="http://schemas.openxmlformats.org/markup-compatibility/2006">
      <mc:Choice Requires="x14">
        <control shapeId="1238" r:id="rId33" name="Control 214">
          <controlPr defaultSize="0" r:id="rId4">
            <anchor moveWithCells="1">
              <from>
                <xdr:col>6</xdr:col>
                <xdr:colOff>0</xdr:colOff>
                <xdr:row>546</xdr:row>
                <xdr:rowOff>0</xdr:rowOff>
              </from>
              <to>
                <xdr:col>6</xdr:col>
                <xdr:colOff>914400</xdr:colOff>
                <xdr:row>547</xdr:row>
                <xdr:rowOff>38100</xdr:rowOff>
              </to>
            </anchor>
          </controlPr>
        </control>
      </mc:Choice>
      <mc:Fallback>
        <control shapeId="1238" r:id="rId33" name="Control 214"/>
      </mc:Fallback>
    </mc:AlternateContent>
    <mc:AlternateContent xmlns:mc="http://schemas.openxmlformats.org/markup-compatibility/2006">
      <mc:Choice Requires="x14">
        <control shapeId="1237" r:id="rId34" name="Control 213">
          <controlPr defaultSize="0" r:id="rId4">
            <anchor moveWithCells="1">
              <from>
                <xdr:col>6</xdr:col>
                <xdr:colOff>0</xdr:colOff>
                <xdr:row>542</xdr:row>
                <xdr:rowOff>0</xdr:rowOff>
              </from>
              <to>
                <xdr:col>6</xdr:col>
                <xdr:colOff>914400</xdr:colOff>
                <xdr:row>543</xdr:row>
                <xdr:rowOff>38100</xdr:rowOff>
              </to>
            </anchor>
          </controlPr>
        </control>
      </mc:Choice>
      <mc:Fallback>
        <control shapeId="1237" r:id="rId34" name="Control 213"/>
      </mc:Fallback>
    </mc:AlternateContent>
    <mc:AlternateContent xmlns:mc="http://schemas.openxmlformats.org/markup-compatibility/2006">
      <mc:Choice Requires="x14">
        <control shapeId="1236" r:id="rId35" name="Control 212">
          <controlPr defaultSize="0" r:id="rId4">
            <anchor moveWithCells="1">
              <from>
                <xdr:col>6</xdr:col>
                <xdr:colOff>0</xdr:colOff>
                <xdr:row>538</xdr:row>
                <xdr:rowOff>0</xdr:rowOff>
              </from>
              <to>
                <xdr:col>6</xdr:col>
                <xdr:colOff>914400</xdr:colOff>
                <xdr:row>539</xdr:row>
                <xdr:rowOff>38100</xdr:rowOff>
              </to>
            </anchor>
          </controlPr>
        </control>
      </mc:Choice>
      <mc:Fallback>
        <control shapeId="1236" r:id="rId35" name="Control 212"/>
      </mc:Fallback>
    </mc:AlternateContent>
    <mc:AlternateContent xmlns:mc="http://schemas.openxmlformats.org/markup-compatibility/2006">
      <mc:Choice Requires="x14">
        <control shapeId="1235" r:id="rId36" name="Control 211">
          <controlPr defaultSize="0" r:id="rId4">
            <anchor moveWithCells="1">
              <from>
                <xdr:col>6</xdr:col>
                <xdr:colOff>0</xdr:colOff>
                <xdr:row>534</xdr:row>
                <xdr:rowOff>0</xdr:rowOff>
              </from>
              <to>
                <xdr:col>6</xdr:col>
                <xdr:colOff>914400</xdr:colOff>
                <xdr:row>535</xdr:row>
                <xdr:rowOff>38100</xdr:rowOff>
              </to>
            </anchor>
          </controlPr>
        </control>
      </mc:Choice>
      <mc:Fallback>
        <control shapeId="1235" r:id="rId36" name="Control 211"/>
      </mc:Fallback>
    </mc:AlternateContent>
    <mc:AlternateContent xmlns:mc="http://schemas.openxmlformats.org/markup-compatibility/2006">
      <mc:Choice Requires="x14">
        <control shapeId="1234" r:id="rId37" name="Control 210">
          <controlPr defaultSize="0" r:id="rId4">
            <anchor moveWithCells="1">
              <from>
                <xdr:col>6</xdr:col>
                <xdr:colOff>0</xdr:colOff>
                <xdr:row>530</xdr:row>
                <xdr:rowOff>0</xdr:rowOff>
              </from>
              <to>
                <xdr:col>6</xdr:col>
                <xdr:colOff>914400</xdr:colOff>
                <xdr:row>531</xdr:row>
                <xdr:rowOff>38100</xdr:rowOff>
              </to>
            </anchor>
          </controlPr>
        </control>
      </mc:Choice>
      <mc:Fallback>
        <control shapeId="1234" r:id="rId37" name="Control 210"/>
      </mc:Fallback>
    </mc:AlternateContent>
    <mc:AlternateContent xmlns:mc="http://schemas.openxmlformats.org/markup-compatibility/2006">
      <mc:Choice Requires="x14">
        <control shapeId="1233" r:id="rId38" name="Control 209">
          <controlPr defaultSize="0" r:id="rId4">
            <anchor moveWithCells="1">
              <from>
                <xdr:col>6</xdr:col>
                <xdr:colOff>0</xdr:colOff>
                <xdr:row>526</xdr:row>
                <xdr:rowOff>0</xdr:rowOff>
              </from>
              <to>
                <xdr:col>6</xdr:col>
                <xdr:colOff>914400</xdr:colOff>
                <xdr:row>527</xdr:row>
                <xdr:rowOff>38100</xdr:rowOff>
              </to>
            </anchor>
          </controlPr>
        </control>
      </mc:Choice>
      <mc:Fallback>
        <control shapeId="1233" r:id="rId38" name="Control 209"/>
      </mc:Fallback>
    </mc:AlternateContent>
    <mc:AlternateContent xmlns:mc="http://schemas.openxmlformats.org/markup-compatibility/2006">
      <mc:Choice Requires="x14">
        <control shapeId="1232" r:id="rId39" name="Control 208">
          <controlPr defaultSize="0" r:id="rId4">
            <anchor moveWithCells="1">
              <from>
                <xdr:col>6</xdr:col>
                <xdr:colOff>0</xdr:colOff>
                <xdr:row>522</xdr:row>
                <xdr:rowOff>0</xdr:rowOff>
              </from>
              <to>
                <xdr:col>6</xdr:col>
                <xdr:colOff>914400</xdr:colOff>
                <xdr:row>523</xdr:row>
                <xdr:rowOff>38100</xdr:rowOff>
              </to>
            </anchor>
          </controlPr>
        </control>
      </mc:Choice>
      <mc:Fallback>
        <control shapeId="1232" r:id="rId39" name="Control 208"/>
      </mc:Fallback>
    </mc:AlternateContent>
    <mc:AlternateContent xmlns:mc="http://schemas.openxmlformats.org/markup-compatibility/2006">
      <mc:Choice Requires="x14">
        <control shapeId="1231" r:id="rId40" name="Control 207">
          <controlPr defaultSize="0" r:id="rId4">
            <anchor moveWithCells="1">
              <from>
                <xdr:col>6</xdr:col>
                <xdr:colOff>0</xdr:colOff>
                <xdr:row>518</xdr:row>
                <xdr:rowOff>0</xdr:rowOff>
              </from>
              <to>
                <xdr:col>6</xdr:col>
                <xdr:colOff>914400</xdr:colOff>
                <xdr:row>519</xdr:row>
                <xdr:rowOff>38100</xdr:rowOff>
              </to>
            </anchor>
          </controlPr>
        </control>
      </mc:Choice>
      <mc:Fallback>
        <control shapeId="1231" r:id="rId40" name="Control 207"/>
      </mc:Fallback>
    </mc:AlternateContent>
    <mc:AlternateContent xmlns:mc="http://schemas.openxmlformats.org/markup-compatibility/2006">
      <mc:Choice Requires="x14">
        <control shapeId="1230" r:id="rId41" name="Control 206">
          <controlPr defaultSize="0" r:id="rId4">
            <anchor moveWithCells="1">
              <from>
                <xdr:col>6</xdr:col>
                <xdr:colOff>0</xdr:colOff>
                <xdr:row>514</xdr:row>
                <xdr:rowOff>0</xdr:rowOff>
              </from>
              <to>
                <xdr:col>6</xdr:col>
                <xdr:colOff>914400</xdr:colOff>
                <xdr:row>515</xdr:row>
                <xdr:rowOff>38100</xdr:rowOff>
              </to>
            </anchor>
          </controlPr>
        </control>
      </mc:Choice>
      <mc:Fallback>
        <control shapeId="1230" r:id="rId41" name="Control 206"/>
      </mc:Fallback>
    </mc:AlternateContent>
    <mc:AlternateContent xmlns:mc="http://schemas.openxmlformats.org/markup-compatibility/2006">
      <mc:Choice Requires="x14">
        <control shapeId="1229" r:id="rId42" name="Control 205">
          <controlPr defaultSize="0" r:id="rId4">
            <anchor moveWithCells="1">
              <from>
                <xdr:col>6</xdr:col>
                <xdr:colOff>0</xdr:colOff>
                <xdr:row>510</xdr:row>
                <xdr:rowOff>0</xdr:rowOff>
              </from>
              <to>
                <xdr:col>6</xdr:col>
                <xdr:colOff>914400</xdr:colOff>
                <xdr:row>511</xdr:row>
                <xdr:rowOff>38100</xdr:rowOff>
              </to>
            </anchor>
          </controlPr>
        </control>
      </mc:Choice>
      <mc:Fallback>
        <control shapeId="1229" r:id="rId42" name="Control 205"/>
      </mc:Fallback>
    </mc:AlternateContent>
    <mc:AlternateContent xmlns:mc="http://schemas.openxmlformats.org/markup-compatibility/2006">
      <mc:Choice Requires="x14">
        <control shapeId="1228" r:id="rId43" name="Control 204">
          <controlPr defaultSize="0" r:id="rId4">
            <anchor moveWithCells="1">
              <from>
                <xdr:col>6</xdr:col>
                <xdr:colOff>0</xdr:colOff>
                <xdr:row>506</xdr:row>
                <xdr:rowOff>0</xdr:rowOff>
              </from>
              <to>
                <xdr:col>6</xdr:col>
                <xdr:colOff>914400</xdr:colOff>
                <xdr:row>507</xdr:row>
                <xdr:rowOff>38100</xdr:rowOff>
              </to>
            </anchor>
          </controlPr>
        </control>
      </mc:Choice>
      <mc:Fallback>
        <control shapeId="1228" r:id="rId43" name="Control 204"/>
      </mc:Fallback>
    </mc:AlternateContent>
    <mc:AlternateContent xmlns:mc="http://schemas.openxmlformats.org/markup-compatibility/2006">
      <mc:Choice Requires="x14">
        <control shapeId="1227" r:id="rId44" name="Control 203">
          <controlPr defaultSize="0" r:id="rId4">
            <anchor moveWithCells="1">
              <from>
                <xdr:col>6</xdr:col>
                <xdr:colOff>0</xdr:colOff>
                <xdr:row>502</xdr:row>
                <xdr:rowOff>0</xdr:rowOff>
              </from>
              <to>
                <xdr:col>6</xdr:col>
                <xdr:colOff>914400</xdr:colOff>
                <xdr:row>503</xdr:row>
                <xdr:rowOff>38100</xdr:rowOff>
              </to>
            </anchor>
          </controlPr>
        </control>
      </mc:Choice>
      <mc:Fallback>
        <control shapeId="1227" r:id="rId44" name="Control 203"/>
      </mc:Fallback>
    </mc:AlternateContent>
    <mc:AlternateContent xmlns:mc="http://schemas.openxmlformats.org/markup-compatibility/2006">
      <mc:Choice Requires="x14">
        <control shapeId="1226" r:id="rId45" name="Control 202">
          <controlPr defaultSize="0" r:id="rId4">
            <anchor moveWithCells="1">
              <from>
                <xdr:col>6</xdr:col>
                <xdr:colOff>0</xdr:colOff>
                <xdr:row>498</xdr:row>
                <xdr:rowOff>0</xdr:rowOff>
              </from>
              <to>
                <xdr:col>6</xdr:col>
                <xdr:colOff>914400</xdr:colOff>
                <xdr:row>499</xdr:row>
                <xdr:rowOff>38100</xdr:rowOff>
              </to>
            </anchor>
          </controlPr>
        </control>
      </mc:Choice>
      <mc:Fallback>
        <control shapeId="1226" r:id="rId45" name="Control 202"/>
      </mc:Fallback>
    </mc:AlternateContent>
    <mc:AlternateContent xmlns:mc="http://schemas.openxmlformats.org/markup-compatibility/2006">
      <mc:Choice Requires="x14">
        <control shapeId="1225" r:id="rId46" name="Control 201">
          <controlPr defaultSize="0" r:id="rId4">
            <anchor moveWithCells="1">
              <from>
                <xdr:col>6</xdr:col>
                <xdr:colOff>0</xdr:colOff>
                <xdr:row>494</xdr:row>
                <xdr:rowOff>0</xdr:rowOff>
              </from>
              <to>
                <xdr:col>6</xdr:col>
                <xdr:colOff>914400</xdr:colOff>
                <xdr:row>495</xdr:row>
                <xdr:rowOff>38100</xdr:rowOff>
              </to>
            </anchor>
          </controlPr>
        </control>
      </mc:Choice>
      <mc:Fallback>
        <control shapeId="1225" r:id="rId46" name="Control 201"/>
      </mc:Fallback>
    </mc:AlternateContent>
    <mc:AlternateContent xmlns:mc="http://schemas.openxmlformats.org/markup-compatibility/2006">
      <mc:Choice Requires="x14">
        <control shapeId="1224" r:id="rId47" name="Control 200">
          <controlPr defaultSize="0" r:id="rId4">
            <anchor moveWithCells="1">
              <from>
                <xdr:col>6</xdr:col>
                <xdr:colOff>0</xdr:colOff>
                <xdr:row>490</xdr:row>
                <xdr:rowOff>0</xdr:rowOff>
              </from>
              <to>
                <xdr:col>6</xdr:col>
                <xdr:colOff>914400</xdr:colOff>
                <xdr:row>491</xdr:row>
                <xdr:rowOff>38100</xdr:rowOff>
              </to>
            </anchor>
          </controlPr>
        </control>
      </mc:Choice>
      <mc:Fallback>
        <control shapeId="1224" r:id="rId47" name="Control 200"/>
      </mc:Fallback>
    </mc:AlternateContent>
    <mc:AlternateContent xmlns:mc="http://schemas.openxmlformats.org/markup-compatibility/2006">
      <mc:Choice Requires="x14">
        <control shapeId="1223" r:id="rId48" name="Control 199">
          <controlPr defaultSize="0" r:id="rId4">
            <anchor moveWithCells="1">
              <from>
                <xdr:col>6</xdr:col>
                <xdr:colOff>0</xdr:colOff>
                <xdr:row>486</xdr:row>
                <xdr:rowOff>0</xdr:rowOff>
              </from>
              <to>
                <xdr:col>6</xdr:col>
                <xdr:colOff>914400</xdr:colOff>
                <xdr:row>487</xdr:row>
                <xdr:rowOff>38100</xdr:rowOff>
              </to>
            </anchor>
          </controlPr>
        </control>
      </mc:Choice>
      <mc:Fallback>
        <control shapeId="1223" r:id="rId48" name="Control 199"/>
      </mc:Fallback>
    </mc:AlternateContent>
    <mc:AlternateContent xmlns:mc="http://schemas.openxmlformats.org/markup-compatibility/2006">
      <mc:Choice Requires="x14">
        <control shapeId="1222" r:id="rId49" name="Control 198">
          <controlPr defaultSize="0" r:id="rId4">
            <anchor moveWithCells="1">
              <from>
                <xdr:col>6</xdr:col>
                <xdr:colOff>0</xdr:colOff>
                <xdr:row>482</xdr:row>
                <xdr:rowOff>0</xdr:rowOff>
              </from>
              <to>
                <xdr:col>6</xdr:col>
                <xdr:colOff>914400</xdr:colOff>
                <xdr:row>483</xdr:row>
                <xdr:rowOff>38100</xdr:rowOff>
              </to>
            </anchor>
          </controlPr>
        </control>
      </mc:Choice>
      <mc:Fallback>
        <control shapeId="1222" r:id="rId49" name="Control 198"/>
      </mc:Fallback>
    </mc:AlternateContent>
    <mc:AlternateContent xmlns:mc="http://schemas.openxmlformats.org/markup-compatibility/2006">
      <mc:Choice Requires="x14">
        <control shapeId="1221" r:id="rId50" name="Control 197">
          <controlPr defaultSize="0" r:id="rId4">
            <anchor moveWithCells="1">
              <from>
                <xdr:col>6</xdr:col>
                <xdr:colOff>0</xdr:colOff>
                <xdr:row>478</xdr:row>
                <xdr:rowOff>0</xdr:rowOff>
              </from>
              <to>
                <xdr:col>6</xdr:col>
                <xdr:colOff>914400</xdr:colOff>
                <xdr:row>479</xdr:row>
                <xdr:rowOff>38100</xdr:rowOff>
              </to>
            </anchor>
          </controlPr>
        </control>
      </mc:Choice>
      <mc:Fallback>
        <control shapeId="1221" r:id="rId50" name="Control 197"/>
      </mc:Fallback>
    </mc:AlternateContent>
    <mc:AlternateContent xmlns:mc="http://schemas.openxmlformats.org/markup-compatibility/2006">
      <mc:Choice Requires="x14">
        <control shapeId="1220" r:id="rId51" name="Control 196">
          <controlPr defaultSize="0" r:id="rId4">
            <anchor moveWithCells="1">
              <from>
                <xdr:col>6</xdr:col>
                <xdr:colOff>0</xdr:colOff>
                <xdr:row>474</xdr:row>
                <xdr:rowOff>0</xdr:rowOff>
              </from>
              <to>
                <xdr:col>6</xdr:col>
                <xdr:colOff>914400</xdr:colOff>
                <xdr:row>475</xdr:row>
                <xdr:rowOff>38100</xdr:rowOff>
              </to>
            </anchor>
          </controlPr>
        </control>
      </mc:Choice>
      <mc:Fallback>
        <control shapeId="1220" r:id="rId51" name="Control 196"/>
      </mc:Fallback>
    </mc:AlternateContent>
    <mc:AlternateContent xmlns:mc="http://schemas.openxmlformats.org/markup-compatibility/2006">
      <mc:Choice Requires="x14">
        <control shapeId="1219" r:id="rId52" name="Control 195">
          <controlPr defaultSize="0" r:id="rId4">
            <anchor moveWithCells="1">
              <from>
                <xdr:col>6</xdr:col>
                <xdr:colOff>0</xdr:colOff>
                <xdr:row>470</xdr:row>
                <xdr:rowOff>0</xdr:rowOff>
              </from>
              <to>
                <xdr:col>6</xdr:col>
                <xdr:colOff>914400</xdr:colOff>
                <xdr:row>471</xdr:row>
                <xdr:rowOff>38100</xdr:rowOff>
              </to>
            </anchor>
          </controlPr>
        </control>
      </mc:Choice>
      <mc:Fallback>
        <control shapeId="1219" r:id="rId52" name="Control 195"/>
      </mc:Fallback>
    </mc:AlternateContent>
    <mc:AlternateContent xmlns:mc="http://schemas.openxmlformats.org/markup-compatibility/2006">
      <mc:Choice Requires="x14">
        <control shapeId="1218" r:id="rId53" name="Control 194">
          <controlPr defaultSize="0" r:id="rId4">
            <anchor moveWithCells="1">
              <from>
                <xdr:col>6</xdr:col>
                <xdr:colOff>0</xdr:colOff>
                <xdr:row>466</xdr:row>
                <xdr:rowOff>0</xdr:rowOff>
              </from>
              <to>
                <xdr:col>6</xdr:col>
                <xdr:colOff>914400</xdr:colOff>
                <xdr:row>467</xdr:row>
                <xdr:rowOff>38100</xdr:rowOff>
              </to>
            </anchor>
          </controlPr>
        </control>
      </mc:Choice>
      <mc:Fallback>
        <control shapeId="1218" r:id="rId53" name="Control 194"/>
      </mc:Fallback>
    </mc:AlternateContent>
    <mc:AlternateContent xmlns:mc="http://schemas.openxmlformats.org/markup-compatibility/2006">
      <mc:Choice Requires="x14">
        <control shapeId="1217" r:id="rId54" name="Control 193">
          <controlPr defaultSize="0" r:id="rId4">
            <anchor moveWithCells="1">
              <from>
                <xdr:col>6</xdr:col>
                <xdr:colOff>0</xdr:colOff>
                <xdr:row>462</xdr:row>
                <xdr:rowOff>0</xdr:rowOff>
              </from>
              <to>
                <xdr:col>6</xdr:col>
                <xdr:colOff>914400</xdr:colOff>
                <xdr:row>463</xdr:row>
                <xdr:rowOff>38100</xdr:rowOff>
              </to>
            </anchor>
          </controlPr>
        </control>
      </mc:Choice>
      <mc:Fallback>
        <control shapeId="1217" r:id="rId54" name="Control 193"/>
      </mc:Fallback>
    </mc:AlternateContent>
    <mc:AlternateContent xmlns:mc="http://schemas.openxmlformats.org/markup-compatibility/2006">
      <mc:Choice Requires="x14">
        <control shapeId="1216" r:id="rId55" name="Control 192">
          <controlPr defaultSize="0" r:id="rId4">
            <anchor moveWithCells="1">
              <from>
                <xdr:col>6</xdr:col>
                <xdr:colOff>0</xdr:colOff>
                <xdr:row>458</xdr:row>
                <xdr:rowOff>0</xdr:rowOff>
              </from>
              <to>
                <xdr:col>6</xdr:col>
                <xdr:colOff>914400</xdr:colOff>
                <xdr:row>459</xdr:row>
                <xdr:rowOff>38100</xdr:rowOff>
              </to>
            </anchor>
          </controlPr>
        </control>
      </mc:Choice>
      <mc:Fallback>
        <control shapeId="1216" r:id="rId55" name="Control 192"/>
      </mc:Fallback>
    </mc:AlternateContent>
    <mc:AlternateContent xmlns:mc="http://schemas.openxmlformats.org/markup-compatibility/2006">
      <mc:Choice Requires="x14">
        <control shapeId="1215" r:id="rId56" name="Control 191">
          <controlPr defaultSize="0" r:id="rId4">
            <anchor moveWithCells="1">
              <from>
                <xdr:col>6</xdr:col>
                <xdr:colOff>0</xdr:colOff>
                <xdr:row>450</xdr:row>
                <xdr:rowOff>0</xdr:rowOff>
              </from>
              <to>
                <xdr:col>6</xdr:col>
                <xdr:colOff>914400</xdr:colOff>
                <xdr:row>451</xdr:row>
                <xdr:rowOff>38100</xdr:rowOff>
              </to>
            </anchor>
          </controlPr>
        </control>
      </mc:Choice>
      <mc:Fallback>
        <control shapeId="1215" r:id="rId56" name="Control 191"/>
      </mc:Fallback>
    </mc:AlternateContent>
    <mc:AlternateContent xmlns:mc="http://schemas.openxmlformats.org/markup-compatibility/2006">
      <mc:Choice Requires="x14">
        <control shapeId="1214" r:id="rId57" name="Control 190">
          <controlPr defaultSize="0" r:id="rId4">
            <anchor moveWithCells="1">
              <from>
                <xdr:col>6</xdr:col>
                <xdr:colOff>0</xdr:colOff>
                <xdr:row>446</xdr:row>
                <xdr:rowOff>0</xdr:rowOff>
              </from>
              <to>
                <xdr:col>6</xdr:col>
                <xdr:colOff>914400</xdr:colOff>
                <xdr:row>447</xdr:row>
                <xdr:rowOff>38100</xdr:rowOff>
              </to>
            </anchor>
          </controlPr>
        </control>
      </mc:Choice>
      <mc:Fallback>
        <control shapeId="1214" r:id="rId57" name="Control 190"/>
      </mc:Fallback>
    </mc:AlternateContent>
    <mc:AlternateContent xmlns:mc="http://schemas.openxmlformats.org/markup-compatibility/2006">
      <mc:Choice Requires="x14">
        <control shapeId="1213" r:id="rId58" name="Control 189">
          <controlPr defaultSize="0" r:id="rId4">
            <anchor moveWithCells="1">
              <from>
                <xdr:col>6</xdr:col>
                <xdr:colOff>0</xdr:colOff>
                <xdr:row>442</xdr:row>
                <xdr:rowOff>0</xdr:rowOff>
              </from>
              <to>
                <xdr:col>6</xdr:col>
                <xdr:colOff>914400</xdr:colOff>
                <xdr:row>443</xdr:row>
                <xdr:rowOff>38100</xdr:rowOff>
              </to>
            </anchor>
          </controlPr>
        </control>
      </mc:Choice>
      <mc:Fallback>
        <control shapeId="1213" r:id="rId58" name="Control 189"/>
      </mc:Fallback>
    </mc:AlternateContent>
    <mc:AlternateContent xmlns:mc="http://schemas.openxmlformats.org/markup-compatibility/2006">
      <mc:Choice Requires="x14">
        <control shapeId="1212" r:id="rId59" name="Control 188">
          <controlPr defaultSize="0" r:id="rId4">
            <anchor moveWithCells="1">
              <from>
                <xdr:col>6</xdr:col>
                <xdr:colOff>0</xdr:colOff>
                <xdr:row>438</xdr:row>
                <xdr:rowOff>0</xdr:rowOff>
              </from>
              <to>
                <xdr:col>6</xdr:col>
                <xdr:colOff>914400</xdr:colOff>
                <xdr:row>439</xdr:row>
                <xdr:rowOff>38100</xdr:rowOff>
              </to>
            </anchor>
          </controlPr>
        </control>
      </mc:Choice>
      <mc:Fallback>
        <control shapeId="1212" r:id="rId59" name="Control 188"/>
      </mc:Fallback>
    </mc:AlternateContent>
    <mc:AlternateContent xmlns:mc="http://schemas.openxmlformats.org/markup-compatibility/2006">
      <mc:Choice Requires="x14">
        <control shapeId="1211" r:id="rId60" name="Control 187">
          <controlPr defaultSize="0" r:id="rId4">
            <anchor moveWithCells="1">
              <from>
                <xdr:col>6</xdr:col>
                <xdr:colOff>0</xdr:colOff>
                <xdr:row>434</xdr:row>
                <xdr:rowOff>0</xdr:rowOff>
              </from>
              <to>
                <xdr:col>6</xdr:col>
                <xdr:colOff>914400</xdr:colOff>
                <xdr:row>435</xdr:row>
                <xdr:rowOff>38100</xdr:rowOff>
              </to>
            </anchor>
          </controlPr>
        </control>
      </mc:Choice>
      <mc:Fallback>
        <control shapeId="1211" r:id="rId60" name="Control 187"/>
      </mc:Fallback>
    </mc:AlternateContent>
    <mc:AlternateContent xmlns:mc="http://schemas.openxmlformats.org/markup-compatibility/2006">
      <mc:Choice Requires="x14">
        <control shapeId="1210" r:id="rId61" name="Control 186">
          <controlPr defaultSize="0" r:id="rId4">
            <anchor moveWithCells="1">
              <from>
                <xdr:col>6</xdr:col>
                <xdr:colOff>0</xdr:colOff>
                <xdr:row>430</xdr:row>
                <xdr:rowOff>0</xdr:rowOff>
              </from>
              <to>
                <xdr:col>6</xdr:col>
                <xdr:colOff>914400</xdr:colOff>
                <xdr:row>431</xdr:row>
                <xdr:rowOff>38100</xdr:rowOff>
              </to>
            </anchor>
          </controlPr>
        </control>
      </mc:Choice>
      <mc:Fallback>
        <control shapeId="1210" r:id="rId61" name="Control 186"/>
      </mc:Fallback>
    </mc:AlternateContent>
    <mc:AlternateContent xmlns:mc="http://schemas.openxmlformats.org/markup-compatibility/2006">
      <mc:Choice Requires="x14">
        <control shapeId="1209" r:id="rId62" name="Control 185">
          <controlPr defaultSize="0" r:id="rId4">
            <anchor moveWithCells="1">
              <from>
                <xdr:col>6</xdr:col>
                <xdr:colOff>0</xdr:colOff>
                <xdr:row>426</xdr:row>
                <xdr:rowOff>0</xdr:rowOff>
              </from>
              <to>
                <xdr:col>6</xdr:col>
                <xdr:colOff>914400</xdr:colOff>
                <xdr:row>427</xdr:row>
                <xdr:rowOff>38100</xdr:rowOff>
              </to>
            </anchor>
          </controlPr>
        </control>
      </mc:Choice>
      <mc:Fallback>
        <control shapeId="1209" r:id="rId62" name="Control 185"/>
      </mc:Fallback>
    </mc:AlternateContent>
    <mc:AlternateContent xmlns:mc="http://schemas.openxmlformats.org/markup-compatibility/2006">
      <mc:Choice Requires="x14">
        <control shapeId="1208" r:id="rId63" name="Control 184">
          <controlPr defaultSize="0" r:id="rId4">
            <anchor moveWithCells="1">
              <from>
                <xdr:col>6</xdr:col>
                <xdr:colOff>0</xdr:colOff>
                <xdr:row>422</xdr:row>
                <xdr:rowOff>0</xdr:rowOff>
              </from>
              <to>
                <xdr:col>6</xdr:col>
                <xdr:colOff>914400</xdr:colOff>
                <xdr:row>423</xdr:row>
                <xdr:rowOff>38100</xdr:rowOff>
              </to>
            </anchor>
          </controlPr>
        </control>
      </mc:Choice>
      <mc:Fallback>
        <control shapeId="1208" r:id="rId63" name="Control 184"/>
      </mc:Fallback>
    </mc:AlternateContent>
    <mc:AlternateContent xmlns:mc="http://schemas.openxmlformats.org/markup-compatibility/2006">
      <mc:Choice Requires="x14">
        <control shapeId="1207" r:id="rId64" name="Control 183">
          <controlPr defaultSize="0" r:id="rId4">
            <anchor moveWithCells="1">
              <from>
                <xdr:col>6</xdr:col>
                <xdr:colOff>0</xdr:colOff>
                <xdr:row>418</xdr:row>
                <xdr:rowOff>0</xdr:rowOff>
              </from>
              <to>
                <xdr:col>6</xdr:col>
                <xdr:colOff>914400</xdr:colOff>
                <xdr:row>419</xdr:row>
                <xdr:rowOff>38100</xdr:rowOff>
              </to>
            </anchor>
          </controlPr>
        </control>
      </mc:Choice>
      <mc:Fallback>
        <control shapeId="1207" r:id="rId64" name="Control 183"/>
      </mc:Fallback>
    </mc:AlternateContent>
    <mc:AlternateContent xmlns:mc="http://schemas.openxmlformats.org/markup-compatibility/2006">
      <mc:Choice Requires="x14">
        <control shapeId="1206" r:id="rId65" name="Control 182">
          <controlPr defaultSize="0" r:id="rId4">
            <anchor moveWithCells="1">
              <from>
                <xdr:col>6</xdr:col>
                <xdr:colOff>0</xdr:colOff>
                <xdr:row>414</xdr:row>
                <xdr:rowOff>0</xdr:rowOff>
              </from>
              <to>
                <xdr:col>6</xdr:col>
                <xdr:colOff>914400</xdr:colOff>
                <xdr:row>415</xdr:row>
                <xdr:rowOff>38100</xdr:rowOff>
              </to>
            </anchor>
          </controlPr>
        </control>
      </mc:Choice>
      <mc:Fallback>
        <control shapeId="1206" r:id="rId65" name="Control 182"/>
      </mc:Fallback>
    </mc:AlternateContent>
    <mc:AlternateContent xmlns:mc="http://schemas.openxmlformats.org/markup-compatibility/2006">
      <mc:Choice Requires="x14">
        <control shapeId="1205" r:id="rId66" name="Control 181">
          <controlPr defaultSize="0" r:id="rId4">
            <anchor moveWithCells="1">
              <from>
                <xdr:col>6</xdr:col>
                <xdr:colOff>0</xdr:colOff>
                <xdr:row>410</xdr:row>
                <xdr:rowOff>0</xdr:rowOff>
              </from>
              <to>
                <xdr:col>6</xdr:col>
                <xdr:colOff>914400</xdr:colOff>
                <xdr:row>411</xdr:row>
                <xdr:rowOff>38100</xdr:rowOff>
              </to>
            </anchor>
          </controlPr>
        </control>
      </mc:Choice>
      <mc:Fallback>
        <control shapeId="1205" r:id="rId66" name="Control 181"/>
      </mc:Fallback>
    </mc:AlternateContent>
    <mc:AlternateContent xmlns:mc="http://schemas.openxmlformats.org/markup-compatibility/2006">
      <mc:Choice Requires="x14">
        <control shapeId="1204" r:id="rId67" name="Control 180">
          <controlPr defaultSize="0" r:id="rId4">
            <anchor moveWithCells="1">
              <from>
                <xdr:col>6</xdr:col>
                <xdr:colOff>0</xdr:colOff>
                <xdr:row>406</xdr:row>
                <xdr:rowOff>0</xdr:rowOff>
              </from>
              <to>
                <xdr:col>6</xdr:col>
                <xdr:colOff>914400</xdr:colOff>
                <xdr:row>407</xdr:row>
                <xdr:rowOff>38100</xdr:rowOff>
              </to>
            </anchor>
          </controlPr>
        </control>
      </mc:Choice>
      <mc:Fallback>
        <control shapeId="1204" r:id="rId67" name="Control 180"/>
      </mc:Fallback>
    </mc:AlternateContent>
    <mc:AlternateContent xmlns:mc="http://schemas.openxmlformats.org/markup-compatibility/2006">
      <mc:Choice Requires="x14">
        <control shapeId="1203" r:id="rId68" name="Control 179">
          <controlPr defaultSize="0" r:id="rId4">
            <anchor moveWithCells="1">
              <from>
                <xdr:col>6</xdr:col>
                <xdr:colOff>0</xdr:colOff>
                <xdr:row>402</xdr:row>
                <xdr:rowOff>0</xdr:rowOff>
              </from>
              <to>
                <xdr:col>6</xdr:col>
                <xdr:colOff>914400</xdr:colOff>
                <xdr:row>403</xdr:row>
                <xdr:rowOff>38100</xdr:rowOff>
              </to>
            </anchor>
          </controlPr>
        </control>
      </mc:Choice>
      <mc:Fallback>
        <control shapeId="1203" r:id="rId68" name="Control 179"/>
      </mc:Fallback>
    </mc:AlternateContent>
    <mc:AlternateContent xmlns:mc="http://schemas.openxmlformats.org/markup-compatibility/2006">
      <mc:Choice Requires="x14">
        <control shapeId="1202" r:id="rId69" name="Control 178">
          <controlPr defaultSize="0" r:id="rId4">
            <anchor moveWithCells="1">
              <from>
                <xdr:col>6</xdr:col>
                <xdr:colOff>0</xdr:colOff>
                <xdr:row>398</xdr:row>
                <xdr:rowOff>0</xdr:rowOff>
              </from>
              <to>
                <xdr:col>6</xdr:col>
                <xdr:colOff>914400</xdr:colOff>
                <xdr:row>399</xdr:row>
                <xdr:rowOff>38100</xdr:rowOff>
              </to>
            </anchor>
          </controlPr>
        </control>
      </mc:Choice>
      <mc:Fallback>
        <control shapeId="1202" r:id="rId69" name="Control 178"/>
      </mc:Fallback>
    </mc:AlternateContent>
    <mc:AlternateContent xmlns:mc="http://schemas.openxmlformats.org/markup-compatibility/2006">
      <mc:Choice Requires="x14">
        <control shapeId="1201" r:id="rId70" name="Control 177">
          <controlPr defaultSize="0" r:id="rId4">
            <anchor moveWithCells="1">
              <from>
                <xdr:col>6</xdr:col>
                <xdr:colOff>0</xdr:colOff>
                <xdr:row>394</xdr:row>
                <xdr:rowOff>0</xdr:rowOff>
              </from>
              <to>
                <xdr:col>6</xdr:col>
                <xdr:colOff>914400</xdr:colOff>
                <xdr:row>395</xdr:row>
                <xdr:rowOff>38100</xdr:rowOff>
              </to>
            </anchor>
          </controlPr>
        </control>
      </mc:Choice>
      <mc:Fallback>
        <control shapeId="1201" r:id="rId70" name="Control 177"/>
      </mc:Fallback>
    </mc:AlternateContent>
    <mc:AlternateContent xmlns:mc="http://schemas.openxmlformats.org/markup-compatibility/2006">
      <mc:Choice Requires="x14">
        <control shapeId="1200" r:id="rId71" name="Control 176">
          <controlPr defaultSize="0" r:id="rId4">
            <anchor moveWithCells="1">
              <from>
                <xdr:col>6</xdr:col>
                <xdr:colOff>0</xdr:colOff>
                <xdr:row>390</xdr:row>
                <xdr:rowOff>0</xdr:rowOff>
              </from>
              <to>
                <xdr:col>6</xdr:col>
                <xdr:colOff>914400</xdr:colOff>
                <xdr:row>391</xdr:row>
                <xdr:rowOff>38100</xdr:rowOff>
              </to>
            </anchor>
          </controlPr>
        </control>
      </mc:Choice>
      <mc:Fallback>
        <control shapeId="1200" r:id="rId71" name="Control 176"/>
      </mc:Fallback>
    </mc:AlternateContent>
    <mc:AlternateContent xmlns:mc="http://schemas.openxmlformats.org/markup-compatibility/2006">
      <mc:Choice Requires="x14">
        <control shapeId="1199" r:id="rId72" name="Control 175">
          <controlPr defaultSize="0" r:id="rId4">
            <anchor moveWithCells="1">
              <from>
                <xdr:col>6</xdr:col>
                <xdr:colOff>0</xdr:colOff>
                <xdr:row>386</xdr:row>
                <xdr:rowOff>0</xdr:rowOff>
              </from>
              <to>
                <xdr:col>6</xdr:col>
                <xdr:colOff>914400</xdr:colOff>
                <xdr:row>387</xdr:row>
                <xdr:rowOff>38100</xdr:rowOff>
              </to>
            </anchor>
          </controlPr>
        </control>
      </mc:Choice>
      <mc:Fallback>
        <control shapeId="1199" r:id="rId72" name="Control 175"/>
      </mc:Fallback>
    </mc:AlternateContent>
    <mc:AlternateContent xmlns:mc="http://schemas.openxmlformats.org/markup-compatibility/2006">
      <mc:Choice Requires="x14">
        <control shapeId="1198" r:id="rId73" name="Control 174">
          <controlPr defaultSize="0" r:id="rId4">
            <anchor moveWithCells="1">
              <from>
                <xdr:col>6</xdr:col>
                <xdr:colOff>0</xdr:colOff>
                <xdr:row>382</xdr:row>
                <xdr:rowOff>0</xdr:rowOff>
              </from>
              <to>
                <xdr:col>6</xdr:col>
                <xdr:colOff>914400</xdr:colOff>
                <xdr:row>383</xdr:row>
                <xdr:rowOff>38100</xdr:rowOff>
              </to>
            </anchor>
          </controlPr>
        </control>
      </mc:Choice>
      <mc:Fallback>
        <control shapeId="1198" r:id="rId73" name="Control 174"/>
      </mc:Fallback>
    </mc:AlternateContent>
    <mc:AlternateContent xmlns:mc="http://schemas.openxmlformats.org/markup-compatibility/2006">
      <mc:Choice Requires="x14">
        <control shapeId="1197" r:id="rId74" name="Control 173">
          <controlPr defaultSize="0" r:id="rId4">
            <anchor moveWithCells="1">
              <from>
                <xdr:col>6</xdr:col>
                <xdr:colOff>0</xdr:colOff>
                <xdr:row>378</xdr:row>
                <xdr:rowOff>0</xdr:rowOff>
              </from>
              <to>
                <xdr:col>6</xdr:col>
                <xdr:colOff>914400</xdr:colOff>
                <xdr:row>379</xdr:row>
                <xdr:rowOff>38100</xdr:rowOff>
              </to>
            </anchor>
          </controlPr>
        </control>
      </mc:Choice>
      <mc:Fallback>
        <control shapeId="1197" r:id="rId74" name="Control 173"/>
      </mc:Fallback>
    </mc:AlternateContent>
    <mc:AlternateContent xmlns:mc="http://schemas.openxmlformats.org/markup-compatibility/2006">
      <mc:Choice Requires="x14">
        <control shapeId="1196" r:id="rId75" name="Control 172">
          <controlPr defaultSize="0" r:id="rId4">
            <anchor moveWithCells="1">
              <from>
                <xdr:col>6</xdr:col>
                <xdr:colOff>0</xdr:colOff>
                <xdr:row>374</xdr:row>
                <xdr:rowOff>0</xdr:rowOff>
              </from>
              <to>
                <xdr:col>6</xdr:col>
                <xdr:colOff>914400</xdr:colOff>
                <xdr:row>375</xdr:row>
                <xdr:rowOff>38100</xdr:rowOff>
              </to>
            </anchor>
          </controlPr>
        </control>
      </mc:Choice>
      <mc:Fallback>
        <control shapeId="1196" r:id="rId75" name="Control 172"/>
      </mc:Fallback>
    </mc:AlternateContent>
    <mc:AlternateContent xmlns:mc="http://schemas.openxmlformats.org/markup-compatibility/2006">
      <mc:Choice Requires="x14">
        <control shapeId="1195" r:id="rId76" name="Control 171">
          <controlPr defaultSize="0" r:id="rId4">
            <anchor moveWithCells="1">
              <from>
                <xdr:col>6</xdr:col>
                <xdr:colOff>0</xdr:colOff>
                <xdr:row>370</xdr:row>
                <xdr:rowOff>0</xdr:rowOff>
              </from>
              <to>
                <xdr:col>6</xdr:col>
                <xdr:colOff>914400</xdr:colOff>
                <xdr:row>371</xdr:row>
                <xdr:rowOff>38100</xdr:rowOff>
              </to>
            </anchor>
          </controlPr>
        </control>
      </mc:Choice>
      <mc:Fallback>
        <control shapeId="1195" r:id="rId76" name="Control 171"/>
      </mc:Fallback>
    </mc:AlternateContent>
    <mc:AlternateContent xmlns:mc="http://schemas.openxmlformats.org/markup-compatibility/2006">
      <mc:Choice Requires="x14">
        <control shapeId="1194" r:id="rId77" name="Control 170">
          <controlPr defaultSize="0" r:id="rId4">
            <anchor moveWithCells="1">
              <from>
                <xdr:col>6</xdr:col>
                <xdr:colOff>0</xdr:colOff>
                <xdr:row>366</xdr:row>
                <xdr:rowOff>0</xdr:rowOff>
              </from>
              <to>
                <xdr:col>6</xdr:col>
                <xdr:colOff>914400</xdr:colOff>
                <xdr:row>367</xdr:row>
                <xdr:rowOff>38100</xdr:rowOff>
              </to>
            </anchor>
          </controlPr>
        </control>
      </mc:Choice>
      <mc:Fallback>
        <control shapeId="1194" r:id="rId77" name="Control 170"/>
      </mc:Fallback>
    </mc:AlternateContent>
    <mc:AlternateContent xmlns:mc="http://schemas.openxmlformats.org/markup-compatibility/2006">
      <mc:Choice Requires="x14">
        <control shapeId="1193" r:id="rId78" name="Control 169">
          <controlPr defaultSize="0" r:id="rId4">
            <anchor moveWithCells="1">
              <from>
                <xdr:col>6</xdr:col>
                <xdr:colOff>0</xdr:colOff>
                <xdr:row>362</xdr:row>
                <xdr:rowOff>0</xdr:rowOff>
              </from>
              <to>
                <xdr:col>6</xdr:col>
                <xdr:colOff>914400</xdr:colOff>
                <xdr:row>363</xdr:row>
                <xdr:rowOff>38100</xdr:rowOff>
              </to>
            </anchor>
          </controlPr>
        </control>
      </mc:Choice>
      <mc:Fallback>
        <control shapeId="1193" r:id="rId78" name="Control 169"/>
      </mc:Fallback>
    </mc:AlternateContent>
    <mc:AlternateContent xmlns:mc="http://schemas.openxmlformats.org/markup-compatibility/2006">
      <mc:Choice Requires="x14">
        <control shapeId="1192" r:id="rId79" name="Control 168">
          <controlPr defaultSize="0" r:id="rId4">
            <anchor moveWithCells="1">
              <from>
                <xdr:col>6</xdr:col>
                <xdr:colOff>0</xdr:colOff>
                <xdr:row>357</xdr:row>
                <xdr:rowOff>0</xdr:rowOff>
              </from>
              <to>
                <xdr:col>6</xdr:col>
                <xdr:colOff>914400</xdr:colOff>
                <xdr:row>358</xdr:row>
                <xdr:rowOff>38100</xdr:rowOff>
              </to>
            </anchor>
          </controlPr>
        </control>
      </mc:Choice>
      <mc:Fallback>
        <control shapeId="1192" r:id="rId79" name="Control 168"/>
      </mc:Fallback>
    </mc:AlternateContent>
    <mc:AlternateContent xmlns:mc="http://schemas.openxmlformats.org/markup-compatibility/2006">
      <mc:Choice Requires="x14">
        <control shapeId="1191" r:id="rId80" name="Control 167">
          <controlPr defaultSize="0" r:id="rId4">
            <anchor moveWithCells="1">
              <from>
                <xdr:col>6</xdr:col>
                <xdr:colOff>0</xdr:colOff>
                <xdr:row>353</xdr:row>
                <xdr:rowOff>0</xdr:rowOff>
              </from>
              <to>
                <xdr:col>6</xdr:col>
                <xdr:colOff>914400</xdr:colOff>
                <xdr:row>354</xdr:row>
                <xdr:rowOff>38100</xdr:rowOff>
              </to>
            </anchor>
          </controlPr>
        </control>
      </mc:Choice>
      <mc:Fallback>
        <control shapeId="1191" r:id="rId80" name="Control 167"/>
      </mc:Fallback>
    </mc:AlternateContent>
    <mc:AlternateContent xmlns:mc="http://schemas.openxmlformats.org/markup-compatibility/2006">
      <mc:Choice Requires="x14">
        <control shapeId="1190" r:id="rId81" name="Control 166">
          <controlPr defaultSize="0" r:id="rId4">
            <anchor moveWithCells="1">
              <from>
                <xdr:col>6</xdr:col>
                <xdr:colOff>0</xdr:colOff>
                <xdr:row>349</xdr:row>
                <xdr:rowOff>0</xdr:rowOff>
              </from>
              <to>
                <xdr:col>6</xdr:col>
                <xdr:colOff>914400</xdr:colOff>
                <xdr:row>350</xdr:row>
                <xdr:rowOff>38100</xdr:rowOff>
              </to>
            </anchor>
          </controlPr>
        </control>
      </mc:Choice>
      <mc:Fallback>
        <control shapeId="1190" r:id="rId81" name="Control 166"/>
      </mc:Fallback>
    </mc:AlternateContent>
    <mc:AlternateContent xmlns:mc="http://schemas.openxmlformats.org/markup-compatibility/2006">
      <mc:Choice Requires="x14">
        <control shapeId="1189" r:id="rId82" name="Control 165">
          <controlPr defaultSize="0" r:id="rId4">
            <anchor moveWithCells="1">
              <from>
                <xdr:col>6</xdr:col>
                <xdr:colOff>0</xdr:colOff>
                <xdr:row>345</xdr:row>
                <xdr:rowOff>0</xdr:rowOff>
              </from>
              <to>
                <xdr:col>6</xdr:col>
                <xdr:colOff>914400</xdr:colOff>
                <xdr:row>346</xdr:row>
                <xdr:rowOff>38100</xdr:rowOff>
              </to>
            </anchor>
          </controlPr>
        </control>
      </mc:Choice>
      <mc:Fallback>
        <control shapeId="1189" r:id="rId82" name="Control 165"/>
      </mc:Fallback>
    </mc:AlternateContent>
    <mc:AlternateContent xmlns:mc="http://schemas.openxmlformats.org/markup-compatibility/2006">
      <mc:Choice Requires="x14">
        <control shapeId="1188" r:id="rId83" name="Control 164">
          <controlPr defaultSize="0" r:id="rId4">
            <anchor moveWithCells="1">
              <from>
                <xdr:col>6</xdr:col>
                <xdr:colOff>0</xdr:colOff>
                <xdr:row>341</xdr:row>
                <xdr:rowOff>0</xdr:rowOff>
              </from>
              <to>
                <xdr:col>6</xdr:col>
                <xdr:colOff>914400</xdr:colOff>
                <xdr:row>342</xdr:row>
                <xdr:rowOff>38100</xdr:rowOff>
              </to>
            </anchor>
          </controlPr>
        </control>
      </mc:Choice>
      <mc:Fallback>
        <control shapeId="1188" r:id="rId83" name="Control 164"/>
      </mc:Fallback>
    </mc:AlternateContent>
    <mc:AlternateContent xmlns:mc="http://schemas.openxmlformats.org/markup-compatibility/2006">
      <mc:Choice Requires="x14">
        <control shapeId="1187" r:id="rId84" name="Control 163">
          <controlPr defaultSize="0" r:id="rId4">
            <anchor moveWithCells="1">
              <from>
                <xdr:col>6</xdr:col>
                <xdr:colOff>0</xdr:colOff>
                <xdr:row>337</xdr:row>
                <xdr:rowOff>0</xdr:rowOff>
              </from>
              <to>
                <xdr:col>6</xdr:col>
                <xdr:colOff>914400</xdr:colOff>
                <xdr:row>338</xdr:row>
                <xdr:rowOff>38100</xdr:rowOff>
              </to>
            </anchor>
          </controlPr>
        </control>
      </mc:Choice>
      <mc:Fallback>
        <control shapeId="1187" r:id="rId84" name="Control 163"/>
      </mc:Fallback>
    </mc:AlternateContent>
    <mc:AlternateContent xmlns:mc="http://schemas.openxmlformats.org/markup-compatibility/2006">
      <mc:Choice Requires="x14">
        <control shapeId="1186" r:id="rId85" name="Control 162">
          <controlPr defaultSize="0" r:id="rId4">
            <anchor moveWithCells="1">
              <from>
                <xdr:col>6</xdr:col>
                <xdr:colOff>0</xdr:colOff>
                <xdr:row>336</xdr:row>
                <xdr:rowOff>0</xdr:rowOff>
              </from>
              <to>
                <xdr:col>6</xdr:col>
                <xdr:colOff>914400</xdr:colOff>
                <xdr:row>337</xdr:row>
                <xdr:rowOff>38100</xdr:rowOff>
              </to>
            </anchor>
          </controlPr>
        </control>
      </mc:Choice>
      <mc:Fallback>
        <control shapeId="1186" r:id="rId85" name="Control 162"/>
      </mc:Fallback>
    </mc:AlternateContent>
    <mc:AlternateContent xmlns:mc="http://schemas.openxmlformats.org/markup-compatibility/2006">
      <mc:Choice Requires="x14">
        <control shapeId="1185" r:id="rId86" name="Control 161">
          <controlPr defaultSize="0" r:id="rId4">
            <anchor moveWithCells="1">
              <from>
                <xdr:col>6</xdr:col>
                <xdr:colOff>0</xdr:colOff>
                <xdr:row>332</xdr:row>
                <xdr:rowOff>0</xdr:rowOff>
              </from>
              <to>
                <xdr:col>6</xdr:col>
                <xdr:colOff>914400</xdr:colOff>
                <xdr:row>333</xdr:row>
                <xdr:rowOff>38100</xdr:rowOff>
              </to>
            </anchor>
          </controlPr>
        </control>
      </mc:Choice>
      <mc:Fallback>
        <control shapeId="1185" r:id="rId86" name="Control 161"/>
      </mc:Fallback>
    </mc:AlternateContent>
    <mc:AlternateContent xmlns:mc="http://schemas.openxmlformats.org/markup-compatibility/2006">
      <mc:Choice Requires="x14">
        <control shapeId="1184" r:id="rId87" name="Control 160">
          <controlPr defaultSize="0" r:id="rId4">
            <anchor moveWithCells="1">
              <from>
                <xdr:col>6</xdr:col>
                <xdr:colOff>0</xdr:colOff>
                <xdr:row>331</xdr:row>
                <xdr:rowOff>0</xdr:rowOff>
              </from>
              <to>
                <xdr:col>6</xdr:col>
                <xdr:colOff>914400</xdr:colOff>
                <xdr:row>332</xdr:row>
                <xdr:rowOff>38100</xdr:rowOff>
              </to>
            </anchor>
          </controlPr>
        </control>
      </mc:Choice>
      <mc:Fallback>
        <control shapeId="1184" r:id="rId87" name="Control 160"/>
      </mc:Fallback>
    </mc:AlternateContent>
    <mc:AlternateContent xmlns:mc="http://schemas.openxmlformats.org/markup-compatibility/2006">
      <mc:Choice Requires="x14">
        <control shapeId="1183" r:id="rId88" name="Control 159">
          <controlPr defaultSize="0" r:id="rId4">
            <anchor moveWithCells="1">
              <from>
                <xdr:col>6</xdr:col>
                <xdr:colOff>0</xdr:colOff>
                <xdr:row>327</xdr:row>
                <xdr:rowOff>0</xdr:rowOff>
              </from>
              <to>
                <xdr:col>6</xdr:col>
                <xdr:colOff>914400</xdr:colOff>
                <xdr:row>328</xdr:row>
                <xdr:rowOff>38100</xdr:rowOff>
              </to>
            </anchor>
          </controlPr>
        </control>
      </mc:Choice>
      <mc:Fallback>
        <control shapeId="1183" r:id="rId88" name="Control 159"/>
      </mc:Fallback>
    </mc:AlternateContent>
    <mc:AlternateContent xmlns:mc="http://schemas.openxmlformats.org/markup-compatibility/2006">
      <mc:Choice Requires="x14">
        <control shapeId="1182" r:id="rId89" name="Control 158">
          <controlPr defaultSize="0" r:id="rId4">
            <anchor moveWithCells="1">
              <from>
                <xdr:col>6</xdr:col>
                <xdr:colOff>0</xdr:colOff>
                <xdr:row>326</xdr:row>
                <xdr:rowOff>0</xdr:rowOff>
              </from>
              <to>
                <xdr:col>6</xdr:col>
                <xdr:colOff>914400</xdr:colOff>
                <xdr:row>327</xdr:row>
                <xdr:rowOff>38100</xdr:rowOff>
              </to>
            </anchor>
          </controlPr>
        </control>
      </mc:Choice>
      <mc:Fallback>
        <control shapeId="1182" r:id="rId89" name="Control 158"/>
      </mc:Fallback>
    </mc:AlternateContent>
    <mc:AlternateContent xmlns:mc="http://schemas.openxmlformats.org/markup-compatibility/2006">
      <mc:Choice Requires="x14">
        <control shapeId="1181" r:id="rId90" name="Control 157">
          <controlPr defaultSize="0" r:id="rId4">
            <anchor moveWithCells="1">
              <from>
                <xdr:col>6</xdr:col>
                <xdr:colOff>0</xdr:colOff>
                <xdr:row>322</xdr:row>
                <xdr:rowOff>0</xdr:rowOff>
              </from>
              <to>
                <xdr:col>6</xdr:col>
                <xdr:colOff>914400</xdr:colOff>
                <xdr:row>323</xdr:row>
                <xdr:rowOff>38100</xdr:rowOff>
              </to>
            </anchor>
          </controlPr>
        </control>
      </mc:Choice>
      <mc:Fallback>
        <control shapeId="1181" r:id="rId90" name="Control 157"/>
      </mc:Fallback>
    </mc:AlternateContent>
    <mc:AlternateContent xmlns:mc="http://schemas.openxmlformats.org/markup-compatibility/2006">
      <mc:Choice Requires="x14">
        <control shapeId="1180" r:id="rId91" name="Control 156">
          <controlPr defaultSize="0" r:id="rId4">
            <anchor moveWithCells="1">
              <from>
                <xdr:col>6</xdr:col>
                <xdr:colOff>0</xdr:colOff>
                <xdr:row>321</xdr:row>
                <xdr:rowOff>0</xdr:rowOff>
              </from>
              <to>
                <xdr:col>6</xdr:col>
                <xdr:colOff>914400</xdr:colOff>
                <xdr:row>322</xdr:row>
                <xdr:rowOff>38100</xdr:rowOff>
              </to>
            </anchor>
          </controlPr>
        </control>
      </mc:Choice>
      <mc:Fallback>
        <control shapeId="1180" r:id="rId91" name="Control 156"/>
      </mc:Fallback>
    </mc:AlternateContent>
    <mc:AlternateContent xmlns:mc="http://schemas.openxmlformats.org/markup-compatibility/2006">
      <mc:Choice Requires="x14">
        <control shapeId="1179" r:id="rId92" name="Control 155">
          <controlPr defaultSize="0" r:id="rId4">
            <anchor moveWithCells="1">
              <from>
                <xdr:col>6</xdr:col>
                <xdr:colOff>0</xdr:colOff>
                <xdr:row>317</xdr:row>
                <xdr:rowOff>0</xdr:rowOff>
              </from>
              <to>
                <xdr:col>6</xdr:col>
                <xdr:colOff>914400</xdr:colOff>
                <xdr:row>318</xdr:row>
                <xdr:rowOff>38100</xdr:rowOff>
              </to>
            </anchor>
          </controlPr>
        </control>
      </mc:Choice>
      <mc:Fallback>
        <control shapeId="1179" r:id="rId92" name="Control 155"/>
      </mc:Fallback>
    </mc:AlternateContent>
    <mc:AlternateContent xmlns:mc="http://schemas.openxmlformats.org/markup-compatibility/2006">
      <mc:Choice Requires="x14">
        <control shapeId="1178" r:id="rId93" name="Control 154">
          <controlPr defaultSize="0" r:id="rId4">
            <anchor moveWithCells="1">
              <from>
                <xdr:col>6</xdr:col>
                <xdr:colOff>0</xdr:colOff>
                <xdr:row>313</xdr:row>
                <xdr:rowOff>0</xdr:rowOff>
              </from>
              <to>
                <xdr:col>6</xdr:col>
                <xdr:colOff>914400</xdr:colOff>
                <xdr:row>314</xdr:row>
                <xdr:rowOff>38100</xdr:rowOff>
              </to>
            </anchor>
          </controlPr>
        </control>
      </mc:Choice>
      <mc:Fallback>
        <control shapeId="1178" r:id="rId93" name="Control 154"/>
      </mc:Fallback>
    </mc:AlternateContent>
    <mc:AlternateContent xmlns:mc="http://schemas.openxmlformats.org/markup-compatibility/2006">
      <mc:Choice Requires="x14">
        <control shapeId="1177" r:id="rId94" name="Control 153">
          <controlPr defaultSize="0" r:id="rId4">
            <anchor moveWithCells="1">
              <from>
                <xdr:col>6</xdr:col>
                <xdr:colOff>0</xdr:colOff>
                <xdr:row>309</xdr:row>
                <xdr:rowOff>0</xdr:rowOff>
              </from>
              <to>
                <xdr:col>6</xdr:col>
                <xdr:colOff>914400</xdr:colOff>
                <xdr:row>310</xdr:row>
                <xdr:rowOff>38100</xdr:rowOff>
              </to>
            </anchor>
          </controlPr>
        </control>
      </mc:Choice>
      <mc:Fallback>
        <control shapeId="1177" r:id="rId94" name="Control 153"/>
      </mc:Fallback>
    </mc:AlternateContent>
    <mc:AlternateContent xmlns:mc="http://schemas.openxmlformats.org/markup-compatibility/2006">
      <mc:Choice Requires="x14">
        <control shapeId="1176" r:id="rId95" name="Control 152">
          <controlPr defaultSize="0" r:id="rId4">
            <anchor moveWithCells="1">
              <from>
                <xdr:col>6</xdr:col>
                <xdr:colOff>0</xdr:colOff>
                <xdr:row>308</xdr:row>
                <xdr:rowOff>0</xdr:rowOff>
              </from>
              <to>
                <xdr:col>6</xdr:col>
                <xdr:colOff>914400</xdr:colOff>
                <xdr:row>309</xdr:row>
                <xdr:rowOff>38100</xdr:rowOff>
              </to>
            </anchor>
          </controlPr>
        </control>
      </mc:Choice>
      <mc:Fallback>
        <control shapeId="1176" r:id="rId95" name="Control 152"/>
      </mc:Fallback>
    </mc:AlternateContent>
    <mc:AlternateContent xmlns:mc="http://schemas.openxmlformats.org/markup-compatibility/2006">
      <mc:Choice Requires="x14">
        <control shapeId="1175" r:id="rId96" name="Control 151">
          <controlPr defaultSize="0" r:id="rId4">
            <anchor moveWithCells="1">
              <from>
                <xdr:col>6</xdr:col>
                <xdr:colOff>0</xdr:colOff>
                <xdr:row>307</xdr:row>
                <xdr:rowOff>0</xdr:rowOff>
              </from>
              <to>
                <xdr:col>6</xdr:col>
                <xdr:colOff>914400</xdr:colOff>
                <xdr:row>308</xdr:row>
                <xdr:rowOff>38100</xdr:rowOff>
              </to>
            </anchor>
          </controlPr>
        </control>
      </mc:Choice>
      <mc:Fallback>
        <control shapeId="1175" r:id="rId96" name="Control 151"/>
      </mc:Fallback>
    </mc:AlternateContent>
    <mc:AlternateContent xmlns:mc="http://schemas.openxmlformats.org/markup-compatibility/2006">
      <mc:Choice Requires="x14">
        <control shapeId="1174" r:id="rId97" name="Control 150">
          <controlPr defaultSize="0" r:id="rId4">
            <anchor moveWithCells="1">
              <from>
                <xdr:col>6</xdr:col>
                <xdr:colOff>0</xdr:colOff>
                <xdr:row>306</xdr:row>
                <xdr:rowOff>0</xdr:rowOff>
              </from>
              <to>
                <xdr:col>6</xdr:col>
                <xdr:colOff>914400</xdr:colOff>
                <xdr:row>307</xdr:row>
                <xdr:rowOff>38100</xdr:rowOff>
              </to>
            </anchor>
          </controlPr>
        </control>
      </mc:Choice>
      <mc:Fallback>
        <control shapeId="1174" r:id="rId97" name="Control 150"/>
      </mc:Fallback>
    </mc:AlternateContent>
    <mc:AlternateContent xmlns:mc="http://schemas.openxmlformats.org/markup-compatibility/2006">
      <mc:Choice Requires="x14">
        <control shapeId="1173" r:id="rId98" name="Control 149">
          <controlPr defaultSize="0" r:id="rId4">
            <anchor moveWithCells="1">
              <from>
                <xdr:col>6</xdr:col>
                <xdr:colOff>0</xdr:colOff>
                <xdr:row>302</xdr:row>
                <xdr:rowOff>0</xdr:rowOff>
              </from>
              <to>
                <xdr:col>6</xdr:col>
                <xdr:colOff>914400</xdr:colOff>
                <xdr:row>303</xdr:row>
                <xdr:rowOff>38100</xdr:rowOff>
              </to>
            </anchor>
          </controlPr>
        </control>
      </mc:Choice>
      <mc:Fallback>
        <control shapeId="1173" r:id="rId98" name="Control 149"/>
      </mc:Fallback>
    </mc:AlternateContent>
    <mc:AlternateContent xmlns:mc="http://schemas.openxmlformats.org/markup-compatibility/2006">
      <mc:Choice Requires="x14">
        <control shapeId="1172" r:id="rId99" name="Control 148">
          <controlPr defaultSize="0" r:id="rId4">
            <anchor moveWithCells="1">
              <from>
                <xdr:col>6</xdr:col>
                <xdr:colOff>0</xdr:colOff>
                <xdr:row>301</xdr:row>
                <xdr:rowOff>0</xdr:rowOff>
              </from>
              <to>
                <xdr:col>6</xdr:col>
                <xdr:colOff>914400</xdr:colOff>
                <xdr:row>302</xdr:row>
                <xdr:rowOff>38100</xdr:rowOff>
              </to>
            </anchor>
          </controlPr>
        </control>
      </mc:Choice>
      <mc:Fallback>
        <control shapeId="1172" r:id="rId99" name="Control 148"/>
      </mc:Fallback>
    </mc:AlternateContent>
    <mc:AlternateContent xmlns:mc="http://schemas.openxmlformats.org/markup-compatibility/2006">
      <mc:Choice Requires="x14">
        <control shapeId="1171" r:id="rId100" name="Control 147">
          <controlPr defaultSize="0" r:id="rId4">
            <anchor moveWithCells="1">
              <from>
                <xdr:col>6</xdr:col>
                <xdr:colOff>0</xdr:colOff>
                <xdr:row>300</xdr:row>
                <xdr:rowOff>0</xdr:rowOff>
              </from>
              <to>
                <xdr:col>6</xdr:col>
                <xdr:colOff>914400</xdr:colOff>
                <xdr:row>301</xdr:row>
                <xdr:rowOff>38100</xdr:rowOff>
              </to>
            </anchor>
          </controlPr>
        </control>
      </mc:Choice>
      <mc:Fallback>
        <control shapeId="1171" r:id="rId100" name="Control 147"/>
      </mc:Fallback>
    </mc:AlternateContent>
    <mc:AlternateContent xmlns:mc="http://schemas.openxmlformats.org/markup-compatibility/2006">
      <mc:Choice Requires="x14">
        <control shapeId="1170" r:id="rId101" name="Control 146">
          <controlPr defaultSize="0" r:id="rId4">
            <anchor moveWithCells="1">
              <from>
                <xdr:col>6</xdr:col>
                <xdr:colOff>0</xdr:colOff>
                <xdr:row>299</xdr:row>
                <xdr:rowOff>0</xdr:rowOff>
              </from>
              <to>
                <xdr:col>6</xdr:col>
                <xdr:colOff>914400</xdr:colOff>
                <xdr:row>300</xdr:row>
                <xdr:rowOff>38100</xdr:rowOff>
              </to>
            </anchor>
          </controlPr>
        </control>
      </mc:Choice>
      <mc:Fallback>
        <control shapeId="1170" r:id="rId101" name="Control 146"/>
      </mc:Fallback>
    </mc:AlternateContent>
    <mc:AlternateContent xmlns:mc="http://schemas.openxmlformats.org/markup-compatibility/2006">
      <mc:Choice Requires="x14">
        <control shapeId="1169" r:id="rId102" name="Control 145">
          <controlPr defaultSize="0" r:id="rId4">
            <anchor moveWithCells="1">
              <from>
                <xdr:col>6</xdr:col>
                <xdr:colOff>0</xdr:colOff>
                <xdr:row>295</xdr:row>
                <xdr:rowOff>0</xdr:rowOff>
              </from>
              <to>
                <xdr:col>6</xdr:col>
                <xdr:colOff>914400</xdr:colOff>
                <xdr:row>296</xdr:row>
                <xdr:rowOff>38100</xdr:rowOff>
              </to>
            </anchor>
          </controlPr>
        </control>
      </mc:Choice>
      <mc:Fallback>
        <control shapeId="1169" r:id="rId102" name="Control 145"/>
      </mc:Fallback>
    </mc:AlternateContent>
    <mc:AlternateContent xmlns:mc="http://schemas.openxmlformats.org/markup-compatibility/2006">
      <mc:Choice Requires="x14">
        <control shapeId="1168" r:id="rId103" name="Control 144">
          <controlPr defaultSize="0" r:id="rId4">
            <anchor moveWithCells="1">
              <from>
                <xdr:col>6</xdr:col>
                <xdr:colOff>0</xdr:colOff>
                <xdr:row>294</xdr:row>
                <xdr:rowOff>0</xdr:rowOff>
              </from>
              <to>
                <xdr:col>6</xdr:col>
                <xdr:colOff>914400</xdr:colOff>
                <xdr:row>295</xdr:row>
                <xdr:rowOff>38100</xdr:rowOff>
              </to>
            </anchor>
          </controlPr>
        </control>
      </mc:Choice>
      <mc:Fallback>
        <control shapeId="1168" r:id="rId103" name="Control 144"/>
      </mc:Fallback>
    </mc:AlternateContent>
    <mc:AlternateContent xmlns:mc="http://schemas.openxmlformats.org/markup-compatibility/2006">
      <mc:Choice Requires="x14">
        <control shapeId="1167" r:id="rId104" name="Control 143">
          <controlPr defaultSize="0" r:id="rId4">
            <anchor moveWithCells="1">
              <from>
                <xdr:col>6</xdr:col>
                <xdr:colOff>0</xdr:colOff>
                <xdr:row>290</xdr:row>
                <xdr:rowOff>0</xdr:rowOff>
              </from>
              <to>
                <xdr:col>6</xdr:col>
                <xdr:colOff>914400</xdr:colOff>
                <xdr:row>291</xdr:row>
                <xdr:rowOff>38100</xdr:rowOff>
              </to>
            </anchor>
          </controlPr>
        </control>
      </mc:Choice>
      <mc:Fallback>
        <control shapeId="1167" r:id="rId104" name="Control 143"/>
      </mc:Fallback>
    </mc:AlternateContent>
    <mc:AlternateContent xmlns:mc="http://schemas.openxmlformats.org/markup-compatibility/2006">
      <mc:Choice Requires="x14">
        <control shapeId="1166" r:id="rId105" name="Control 142">
          <controlPr defaultSize="0" r:id="rId4">
            <anchor moveWithCells="1">
              <from>
                <xdr:col>6</xdr:col>
                <xdr:colOff>0</xdr:colOff>
                <xdr:row>289</xdr:row>
                <xdr:rowOff>0</xdr:rowOff>
              </from>
              <to>
                <xdr:col>6</xdr:col>
                <xdr:colOff>914400</xdr:colOff>
                <xdr:row>290</xdr:row>
                <xdr:rowOff>38100</xdr:rowOff>
              </to>
            </anchor>
          </controlPr>
        </control>
      </mc:Choice>
      <mc:Fallback>
        <control shapeId="1166" r:id="rId105" name="Control 142"/>
      </mc:Fallback>
    </mc:AlternateContent>
    <mc:AlternateContent xmlns:mc="http://schemas.openxmlformats.org/markup-compatibility/2006">
      <mc:Choice Requires="x14">
        <control shapeId="1165" r:id="rId106" name="Control 141">
          <controlPr defaultSize="0" r:id="rId4">
            <anchor moveWithCells="1">
              <from>
                <xdr:col>6</xdr:col>
                <xdr:colOff>0</xdr:colOff>
                <xdr:row>285</xdr:row>
                <xdr:rowOff>0</xdr:rowOff>
              </from>
              <to>
                <xdr:col>6</xdr:col>
                <xdr:colOff>914400</xdr:colOff>
                <xdr:row>286</xdr:row>
                <xdr:rowOff>38100</xdr:rowOff>
              </to>
            </anchor>
          </controlPr>
        </control>
      </mc:Choice>
      <mc:Fallback>
        <control shapeId="1165" r:id="rId106" name="Control 141"/>
      </mc:Fallback>
    </mc:AlternateContent>
    <mc:AlternateContent xmlns:mc="http://schemas.openxmlformats.org/markup-compatibility/2006">
      <mc:Choice Requires="x14">
        <control shapeId="1164" r:id="rId107" name="Control 140">
          <controlPr defaultSize="0" r:id="rId4">
            <anchor moveWithCells="1">
              <from>
                <xdr:col>6</xdr:col>
                <xdr:colOff>0</xdr:colOff>
                <xdr:row>284</xdr:row>
                <xdr:rowOff>0</xdr:rowOff>
              </from>
              <to>
                <xdr:col>6</xdr:col>
                <xdr:colOff>914400</xdr:colOff>
                <xdr:row>285</xdr:row>
                <xdr:rowOff>38100</xdr:rowOff>
              </to>
            </anchor>
          </controlPr>
        </control>
      </mc:Choice>
      <mc:Fallback>
        <control shapeId="1164" r:id="rId107" name="Control 140"/>
      </mc:Fallback>
    </mc:AlternateContent>
    <mc:AlternateContent xmlns:mc="http://schemas.openxmlformats.org/markup-compatibility/2006">
      <mc:Choice Requires="x14">
        <control shapeId="1163" r:id="rId108" name="Control 139">
          <controlPr defaultSize="0" r:id="rId4">
            <anchor moveWithCells="1">
              <from>
                <xdr:col>6</xdr:col>
                <xdr:colOff>0</xdr:colOff>
                <xdr:row>280</xdr:row>
                <xdr:rowOff>0</xdr:rowOff>
              </from>
              <to>
                <xdr:col>6</xdr:col>
                <xdr:colOff>914400</xdr:colOff>
                <xdr:row>281</xdr:row>
                <xdr:rowOff>38100</xdr:rowOff>
              </to>
            </anchor>
          </controlPr>
        </control>
      </mc:Choice>
      <mc:Fallback>
        <control shapeId="1163" r:id="rId108" name="Control 139"/>
      </mc:Fallback>
    </mc:AlternateContent>
    <mc:AlternateContent xmlns:mc="http://schemas.openxmlformats.org/markup-compatibility/2006">
      <mc:Choice Requires="x14">
        <control shapeId="1162" r:id="rId109" name="Control 138">
          <controlPr defaultSize="0" r:id="rId4">
            <anchor moveWithCells="1">
              <from>
                <xdr:col>6</xdr:col>
                <xdr:colOff>0</xdr:colOff>
                <xdr:row>279</xdr:row>
                <xdr:rowOff>0</xdr:rowOff>
              </from>
              <to>
                <xdr:col>6</xdr:col>
                <xdr:colOff>914400</xdr:colOff>
                <xdr:row>280</xdr:row>
                <xdr:rowOff>38100</xdr:rowOff>
              </to>
            </anchor>
          </controlPr>
        </control>
      </mc:Choice>
      <mc:Fallback>
        <control shapeId="1162" r:id="rId109" name="Control 138"/>
      </mc:Fallback>
    </mc:AlternateContent>
    <mc:AlternateContent xmlns:mc="http://schemas.openxmlformats.org/markup-compatibility/2006">
      <mc:Choice Requires="x14">
        <control shapeId="1161" r:id="rId110" name="Control 137">
          <controlPr defaultSize="0" r:id="rId4">
            <anchor moveWithCells="1">
              <from>
                <xdr:col>6</xdr:col>
                <xdr:colOff>0</xdr:colOff>
                <xdr:row>275</xdr:row>
                <xdr:rowOff>0</xdr:rowOff>
              </from>
              <to>
                <xdr:col>6</xdr:col>
                <xdr:colOff>914400</xdr:colOff>
                <xdr:row>276</xdr:row>
                <xdr:rowOff>38100</xdr:rowOff>
              </to>
            </anchor>
          </controlPr>
        </control>
      </mc:Choice>
      <mc:Fallback>
        <control shapeId="1161" r:id="rId110" name="Control 137"/>
      </mc:Fallback>
    </mc:AlternateContent>
    <mc:AlternateContent xmlns:mc="http://schemas.openxmlformats.org/markup-compatibility/2006">
      <mc:Choice Requires="x14">
        <control shapeId="1160" r:id="rId111" name="Control 136">
          <controlPr defaultSize="0" r:id="rId4">
            <anchor moveWithCells="1">
              <from>
                <xdr:col>6</xdr:col>
                <xdr:colOff>0</xdr:colOff>
                <xdr:row>274</xdr:row>
                <xdr:rowOff>0</xdr:rowOff>
              </from>
              <to>
                <xdr:col>6</xdr:col>
                <xdr:colOff>914400</xdr:colOff>
                <xdr:row>275</xdr:row>
                <xdr:rowOff>38100</xdr:rowOff>
              </to>
            </anchor>
          </controlPr>
        </control>
      </mc:Choice>
      <mc:Fallback>
        <control shapeId="1160" r:id="rId111" name="Control 136"/>
      </mc:Fallback>
    </mc:AlternateContent>
    <mc:AlternateContent xmlns:mc="http://schemas.openxmlformats.org/markup-compatibility/2006">
      <mc:Choice Requires="x14">
        <control shapeId="1159" r:id="rId112" name="Control 135">
          <controlPr defaultSize="0" r:id="rId4">
            <anchor moveWithCells="1">
              <from>
                <xdr:col>6</xdr:col>
                <xdr:colOff>0</xdr:colOff>
                <xdr:row>270</xdr:row>
                <xdr:rowOff>0</xdr:rowOff>
              </from>
              <to>
                <xdr:col>6</xdr:col>
                <xdr:colOff>914400</xdr:colOff>
                <xdr:row>271</xdr:row>
                <xdr:rowOff>38100</xdr:rowOff>
              </to>
            </anchor>
          </controlPr>
        </control>
      </mc:Choice>
      <mc:Fallback>
        <control shapeId="1159" r:id="rId112" name="Control 135"/>
      </mc:Fallback>
    </mc:AlternateContent>
    <mc:AlternateContent xmlns:mc="http://schemas.openxmlformats.org/markup-compatibility/2006">
      <mc:Choice Requires="x14">
        <control shapeId="1158" r:id="rId113" name="Control 134">
          <controlPr defaultSize="0" r:id="rId4">
            <anchor moveWithCells="1">
              <from>
                <xdr:col>6</xdr:col>
                <xdr:colOff>0</xdr:colOff>
                <xdr:row>269</xdr:row>
                <xdr:rowOff>0</xdr:rowOff>
              </from>
              <to>
                <xdr:col>6</xdr:col>
                <xdr:colOff>914400</xdr:colOff>
                <xdr:row>270</xdr:row>
                <xdr:rowOff>38100</xdr:rowOff>
              </to>
            </anchor>
          </controlPr>
        </control>
      </mc:Choice>
      <mc:Fallback>
        <control shapeId="1158" r:id="rId113" name="Control 134"/>
      </mc:Fallback>
    </mc:AlternateContent>
    <mc:AlternateContent xmlns:mc="http://schemas.openxmlformats.org/markup-compatibility/2006">
      <mc:Choice Requires="x14">
        <control shapeId="1157" r:id="rId114" name="Control 133">
          <controlPr defaultSize="0" r:id="rId4">
            <anchor moveWithCells="1">
              <from>
                <xdr:col>6</xdr:col>
                <xdr:colOff>0</xdr:colOff>
                <xdr:row>268</xdr:row>
                <xdr:rowOff>0</xdr:rowOff>
              </from>
              <to>
                <xdr:col>6</xdr:col>
                <xdr:colOff>914400</xdr:colOff>
                <xdr:row>269</xdr:row>
                <xdr:rowOff>38100</xdr:rowOff>
              </to>
            </anchor>
          </controlPr>
        </control>
      </mc:Choice>
      <mc:Fallback>
        <control shapeId="1157" r:id="rId114" name="Control 133"/>
      </mc:Fallback>
    </mc:AlternateContent>
    <mc:AlternateContent xmlns:mc="http://schemas.openxmlformats.org/markup-compatibility/2006">
      <mc:Choice Requires="x14">
        <control shapeId="1156" r:id="rId115" name="Control 132">
          <controlPr defaultSize="0" r:id="rId4">
            <anchor moveWithCells="1">
              <from>
                <xdr:col>6</xdr:col>
                <xdr:colOff>0</xdr:colOff>
                <xdr:row>267</xdr:row>
                <xdr:rowOff>0</xdr:rowOff>
              </from>
              <to>
                <xdr:col>6</xdr:col>
                <xdr:colOff>914400</xdr:colOff>
                <xdr:row>268</xdr:row>
                <xdr:rowOff>38100</xdr:rowOff>
              </to>
            </anchor>
          </controlPr>
        </control>
      </mc:Choice>
      <mc:Fallback>
        <control shapeId="1156" r:id="rId115" name="Control 132"/>
      </mc:Fallback>
    </mc:AlternateContent>
    <mc:AlternateContent xmlns:mc="http://schemas.openxmlformats.org/markup-compatibility/2006">
      <mc:Choice Requires="x14">
        <control shapeId="1155" r:id="rId116" name="Control 131">
          <controlPr defaultSize="0" r:id="rId4">
            <anchor moveWithCells="1">
              <from>
                <xdr:col>6</xdr:col>
                <xdr:colOff>0</xdr:colOff>
                <xdr:row>263</xdr:row>
                <xdr:rowOff>0</xdr:rowOff>
              </from>
              <to>
                <xdr:col>6</xdr:col>
                <xdr:colOff>914400</xdr:colOff>
                <xdr:row>264</xdr:row>
                <xdr:rowOff>38100</xdr:rowOff>
              </to>
            </anchor>
          </controlPr>
        </control>
      </mc:Choice>
      <mc:Fallback>
        <control shapeId="1155" r:id="rId116" name="Control 131"/>
      </mc:Fallback>
    </mc:AlternateContent>
    <mc:AlternateContent xmlns:mc="http://schemas.openxmlformats.org/markup-compatibility/2006">
      <mc:Choice Requires="x14">
        <control shapeId="1154" r:id="rId117" name="Control 130">
          <controlPr defaultSize="0" r:id="rId4">
            <anchor moveWithCells="1">
              <from>
                <xdr:col>6</xdr:col>
                <xdr:colOff>0</xdr:colOff>
                <xdr:row>262</xdr:row>
                <xdr:rowOff>0</xdr:rowOff>
              </from>
              <to>
                <xdr:col>6</xdr:col>
                <xdr:colOff>914400</xdr:colOff>
                <xdr:row>263</xdr:row>
                <xdr:rowOff>38100</xdr:rowOff>
              </to>
            </anchor>
          </controlPr>
        </control>
      </mc:Choice>
      <mc:Fallback>
        <control shapeId="1154" r:id="rId117" name="Control 130"/>
      </mc:Fallback>
    </mc:AlternateContent>
    <mc:AlternateContent xmlns:mc="http://schemas.openxmlformats.org/markup-compatibility/2006">
      <mc:Choice Requires="x14">
        <control shapeId="1153" r:id="rId118" name="Control 129">
          <controlPr defaultSize="0" r:id="rId4">
            <anchor moveWithCells="1">
              <from>
                <xdr:col>6</xdr:col>
                <xdr:colOff>0</xdr:colOff>
                <xdr:row>258</xdr:row>
                <xdr:rowOff>0</xdr:rowOff>
              </from>
              <to>
                <xdr:col>6</xdr:col>
                <xdr:colOff>914400</xdr:colOff>
                <xdr:row>259</xdr:row>
                <xdr:rowOff>38100</xdr:rowOff>
              </to>
            </anchor>
          </controlPr>
        </control>
      </mc:Choice>
      <mc:Fallback>
        <control shapeId="1153" r:id="rId118" name="Control 129"/>
      </mc:Fallback>
    </mc:AlternateContent>
    <mc:AlternateContent xmlns:mc="http://schemas.openxmlformats.org/markup-compatibility/2006">
      <mc:Choice Requires="x14">
        <control shapeId="1152" r:id="rId119" name="Control 128">
          <controlPr defaultSize="0" r:id="rId4">
            <anchor moveWithCells="1">
              <from>
                <xdr:col>6</xdr:col>
                <xdr:colOff>0</xdr:colOff>
                <xdr:row>257</xdr:row>
                <xdr:rowOff>0</xdr:rowOff>
              </from>
              <to>
                <xdr:col>6</xdr:col>
                <xdr:colOff>914400</xdr:colOff>
                <xdr:row>258</xdr:row>
                <xdr:rowOff>38100</xdr:rowOff>
              </to>
            </anchor>
          </controlPr>
        </control>
      </mc:Choice>
      <mc:Fallback>
        <control shapeId="1152" r:id="rId119" name="Control 128"/>
      </mc:Fallback>
    </mc:AlternateContent>
    <mc:AlternateContent xmlns:mc="http://schemas.openxmlformats.org/markup-compatibility/2006">
      <mc:Choice Requires="x14">
        <control shapeId="1151" r:id="rId120" name="Control 127">
          <controlPr defaultSize="0" r:id="rId4">
            <anchor moveWithCells="1">
              <from>
                <xdr:col>6</xdr:col>
                <xdr:colOff>0</xdr:colOff>
                <xdr:row>256</xdr:row>
                <xdr:rowOff>0</xdr:rowOff>
              </from>
              <to>
                <xdr:col>6</xdr:col>
                <xdr:colOff>914400</xdr:colOff>
                <xdr:row>257</xdr:row>
                <xdr:rowOff>38100</xdr:rowOff>
              </to>
            </anchor>
          </controlPr>
        </control>
      </mc:Choice>
      <mc:Fallback>
        <control shapeId="1151" r:id="rId120" name="Control 127"/>
      </mc:Fallback>
    </mc:AlternateContent>
    <mc:AlternateContent xmlns:mc="http://schemas.openxmlformats.org/markup-compatibility/2006">
      <mc:Choice Requires="x14">
        <control shapeId="1150" r:id="rId121" name="Control 126">
          <controlPr defaultSize="0" r:id="rId4">
            <anchor moveWithCells="1">
              <from>
                <xdr:col>6</xdr:col>
                <xdr:colOff>0</xdr:colOff>
                <xdr:row>255</xdr:row>
                <xdr:rowOff>0</xdr:rowOff>
              </from>
              <to>
                <xdr:col>6</xdr:col>
                <xdr:colOff>914400</xdr:colOff>
                <xdr:row>256</xdr:row>
                <xdr:rowOff>38100</xdr:rowOff>
              </to>
            </anchor>
          </controlPr>
        </control>
      </mc:Choice>
      <mc:Fallback>
        <control shapeId="1150" r:id="rId121" name="Control 126"/>
      </mc:Fallback>
    </mc:AlternateContent>
    <mc:AlternateContent xmlns:mc="http://schemas.openxmlformats.org/markup-compatibility/2006">
      <mc:Choice Requires="x14">
        <control shapeId="1149" r:id="rId122" name="Control 125">
          <controlPr defaultSize="0" r:id="rId4">
            <anchor moveWithCells="1">
              <from>
                <xdr:col>6</xdr:col>
                <xdr:colOff>0</xdr:colOff>
                <xdr:row>251</xdr:row>
                <xdr:rowOff>0</xdr:rowOff>
              </from>
              <to>
                <xdr:col>6</xdr:col>
                <xdr:colOff>914400</xdr:colOff>
                <xdr:row>252</xdr:row>
                <xdr:rowOff>38100</xdr:rowOff>
              </to>
            </anchor>
          </controlPr>
        </control>
      </mc:Choice>
      <mc:Fallback>
        <control shapeId="1149" r:id="rId122" name="Control 125"/>
      </mc:Fallback>
    </mc:AlternateContent>
    <mc:AlternateContent xmlns:mc="http://schemas.openxmlformats.org/markup-compatibility/2006">
      <mc:Choice Requires="x14">
        <control shapeId="1148" r:id="rId123" name="Control 124">
          <controlPr defaultSize="0" r:id="rId4">
            <anchor moveWithCells="1">
              <from>
                <xdr:col>6</xdr:col>
                <xdr:colOff>0</xdr:colOff>
                <xdr:row>250</xdr:row>
                <xdr:rowOff>0</xdr:rowOff>
              </from>
              <to>
                <xdr:col>6</xdr:col>
                <xdr:colOff>914400</xdr:colOff>
                <xdr:row>251</xdr:row>
                <xdr:rowOff>38100</xdr:rowOff>
              </to>
            </anchor>
          </controlPr>
        </control>
      </mc:Choice>
      <mc:Fallback>
        <control shapeId="1148" r:id="rId123" name="Control 124"/>
      </mc:Fallback>
    </mc:AlternateContent>
    <mc:AlternateContent xmlns:mc="http://schemas.openxmlformats.org/markup-compatibility/2006">
      <mc:Choice Requires="x14">
        <control shapeId="1147" r:id="rId124" name="Control 123">
          <controlPr defaultSize="0" r:id="rId4">
            <anchor moveWithCells="1">
              <from>
                <xdr:col>6</xdr:col>
                <xdr:colOff>0</xdr:colOff>
                <xdr:row>246</xdr:row>
                <xdr:rowOff>0</xdr:rowOff>
              </from>
              <to>
                <xdr:col>6</xdr:col>
                <xdr:colOff>914400</xdr:colOff>
                <xdr:row>247</xdr:row>
                <xdr:rowOff>38100</xdr:rowOff>
              </to>
            </anchor>
          </controlPr>
        </control>
      </mc:Choice>
      <mc:Fallback>
        <control shapeId="1147" r:id="rId124" name="Control 123"/>
      </mc:Fallback>
    </mc:AlternateContent>
    <mc:AlternateContent xmlns:mc="http://schemas.openxmlformats.org/markup-compatibility/2006">
      <mc:Choice Requires="x14">
        <control shapeId="1146" r:id="rId125" name="Control 122">
          <controlPr defaultSize="0" r:id="rId4">
            <anchor moveWithCells="1">
              <from>
                <xdr:col>6</xdr:col>
                <xdr:colOff>0</xdr:colOff>
                <xdr:row>245</xdr:row>
                <xdr:rowOff>0</xdr:rowOff>
              </from>
              <to>
                <xdr:col>6</xdr:col>
                <xdr:colOff>914400</xdr:colOff>
                <xdr:row>246</xdr:row>
                <xdr:rowOff>38100</xdr:rowOff>
              </to>
            </anchor>
          </controlPr>
        </control>
      </mc:Choice>
      <mc:Fallback>
        <control shapeId="1146" r:id="rId125" name="Control 122"/>
      </mc:Fallback>
    </mc:AlternateContent>
    <mc:AlternateContent xmlns:mc="http://schemas.openxmlformats.org/markup-compatibility/2006">
      <mc:Choice Requires="x14">
        <control shapeId="1145" r:id="rId126" name="Control 121">
          <controlPr defaultSize="0" r:id="rId4">
            <anchor moveWithCells="1">
              <from>
                <xdr:col>6</xdr:col>
                <xdr:colOff>0</xdr:colOff>
                <xdr:row>244</xdr:row>
                <xdr:rowOff>0</xdr:rowOff>
              </from>
              <to>
                <xdr:col>6</xdr:col>
                <xdr:colOff>914400</xdr:colOff>
                <xdr:row>245</xdr:row>
                <xdr:rowOff>38100</xdr:rowOff>
              </to>
            </anchor>
          </controlPr>
        </control>
      </mc:Choice>
      <mc:Fallback>
        <control shapeId="1145" r:id="rId126" name="Control 121"/>
      </mc:Fallback>
    </mc:AlternateContent>
    <mc:AlternateContent xmlns:mc="http://schemas.openxmlformats.org/markup-compatibility/2006">
      <mc:Choice Requires="x14">
        <control shapeId="1144" r:id="rId127" name="Control 120">
          <controlPr defaultSize="0" r:id="rId4">
            <anchor moveWithCells="1">
              <from>
                <xdr:col>6</xdr:col>
                <xdr:colOff>0</xdr:colOff>
                <xdr:row>243</xdr:row>
                <xdr:rowOff>0</xdr:rowOff>
              </from>
              <to>
                <xdr:col>6</xdr:col>
                <xdr:colOff>914400</xdr:colOff>
                <xdr:row>244</xdr:row>
                <xdr:rowOff>38100</xdr:rowOff>
              </to>
            </anchor>
          </controlPr>
        </control>
      </mc:Choice>
      <mc:Fallback>
        <control shapeId="1144" r:id="rId127" name="Control 120"/>
      </mc:Fallback>
    </mc:AlternateContent>
    <mc:AlternateContent xmlns:mc="http://schemas.openxmlformats.org/markup-compatibility/2006">
      <mc:Choice Requires="x14">
        <control shapeId="1143" r:id="rId128" name="Control 119">
          <controlPr defaultSize="0" r:id="rId4">
            <anchor moveWithCells="1">
              <from>
                <xdr:col>6</xdr:col>
                <xdr:colOff>0</xdr:colOff>
                <xdr:row>239</xdr:row>
                <xdr:rowOff>0</xdr:rowOff>
              </from>
              <to>
                <xdr:col>6</xdr:col>
                <xdr:colOff>914400</xdr:colOff>
                <xdr:row>240</xdr:row>
                <xdr:rowOff>38100</xdr:rowOff>
              </to>
            </anchor>
          </controlPr>
        </control>
      </mc:Choice>
      <mc:Fallback>
        <control shapeId="1143" r:id="rId128" name="Control 119"/>
      </mc:Fallback>
    </mc:AlternateContent>
    <mc:AlternateContent xmlns:mc="http://schemas.openxmlformats.org/markup-compatibility/2006">
      <mc:Choice Requires="x14">
        <control shapeId="1142" r:id="rId129" name="Control 118">
          <controlPr defaultSize="0" r:id="rId4">
            <anchor moveWithCells="1">
              <from>
                <xdr:col>6</xdr:col>
                <xdr:colOff>0</xdr:colOff>
                <xdr:row>231</xdr:row>
                <xdr:rowOff>0</xdr:rowOff>
              </from>
              <to>
                <xdr:col>6</xdr:col>
                <xdr:colOff>914400</xdr:colOff>
                <xdr:row>232</xdr:row>
                <xdr:rowOff>38100</xdr:rowOff>
              </to>
            </anchor>
          </controlPr>
        </control>
      </mc:Choice>
      <mc:Fallback>
        <control shapeId="1142" r:id="rId129" name="Control 118"/>
      </mc:Fallback>
    </mc:AlternateContent>
    <mc:AlternateContent xmlns:mc="http://schemas.openxmlformats.org/markup-compatibility/2006">
      <mc:Choice Requires="x14">
        <control shapeId="1141" r:id="rId130" name="Control 117">
          <controlPr defaultSize="0" r:id="rId4">
            <anchor moveWithCells="1">
              <from>
                <xdr:col>6</xdr:col>
                <xdr:colOff>0</xdr:colOff>
                <xdr:row>230</xdr:row>
                <xdr:rowOff>0</xdr:rowOff>
              </from>
              <to>
                <xdr:col>6</xdr:col>
                <xdr:colOff>914400</xdr:colOff>
                <xdr:row>231</xdr:row>
                <xdr:rowOff>38100</xdr:rowOff>
              </to>
            </anchor>
          </controlPr>
        </control>
      </mc:Choice>
      <mc:Fallback>
        <control shapeId="1141" r:id="rId130" name="Control 117"/>
      </mc:Fallback>
    </mc:AlternateContent>
    <mc:AlternateContent xmlns:mc="http://schemas.openxmlformats.org/markup-compatibility/2006">
      <mc:Choice Requires="x14">
        <control shapeId="1140" r:id="rId131" name="Control 116">
          <controlPr defaultSize="0" r:id="rId4">
            <anchor moveWithCells="1">
              <from>
                <xdr:col>6</xdr:col>
                <xdr:colOff>0</xdr:colOff>
                <xdr:row>226</xdr:row>
                <xdr:rowOff>0</xdr:rowOff>
              </from>
              <to>
                <xdr:col>6</xdr:col>
                <xdr:colOff>914400</xdr:colOff>
                <xdr:row>227</xdr:row>
                <xdr:rowOff>38100</xdr:rowOff>
              </to>
            </anchor>
          </controlPr>
        </control>
      </mc:Choice>
      <mc:Fallback>
        <control shapeId="1140" r:id="rId131" name="Control 116"/>
      </mc:Fallback>
    </mc:AlternateContent>
    <mc:AlternateContent xmlns:mc="http://schemas.openxmlformats.org/markup-compatibility/2006">
      <mc:Choice Requires="x14">
        <control shapeId="1139" r:id="rId132" name="Control 115">
          <controlPr defaultSize="0" r:id="rId4">
            <anchor moveWithCells="1">
              <from>
                <xdr:col>6</xdr:col>
                <xdr:colOff>0</xdr:colOff>
                <xdr:row>222</xdr:row>
                <xdr:rowOff>0</xdr:rowOff>
              </from>
              <to>
                <xdr:col>6</xdr:col>
                <xdr:colOff>914400</xdr:colOff>
                <xdr:row>223</xdr:row>
                <xdr:rowOff>38100</xdr:rowOff>
              </to>
            </anchor>
          </controlPr>
        </control>
      </mc:Choice>
      <mc:Fallback>
        <control shapeId="1139" r:id="rId132" name="Control 115"/>
      </mc:Fallback>
    </mc:AlternateContent>
    <mc:AlternateContent xmlns:mc="http://schemas.openxmlformats.org/markup-compatibility/2006">
      <mc:Choice Requires="x14">
        <control shapeId="1138" r:id="rId133" name="Control 114">
          <controlPr defaultSize="0" r:id="rId4">
            <anchor moveWithCells="1">
              <from>
                <xdr:col>6</xdr:col>
                <xdr:colOff>0</xdr:colOff>
                <xdr:row>218</xdr:row>
                <xdr:rowOff>0</xdr:rowOff>
              </from>
              <to>
                <xdr:col>6</xdr:col>
                <xdr:colOff>914400</xdr:colOff>
                <xdr:row>219</xdr:row>
                <xdr:rowOff>38100</xdr:rowOff>
              </to>
            </anchor>
          </controlPr>
        </control>
      </mc:Choice>
      <mc:Fallback>
        <control shapeId="1138" r:id="rId133" name="Control 114"/>
      </mc:Fallback>
    </mc:AlternateContent>
    <mc:AlternateContent xmlns:mc="http://schemas.openxmlformats.org/markup-compatibility/2006">
      <mc:Choice Requires="x14">
        <control shapeId="1137" r:id="rId134" name="Control 113">
          <controlPr defaultSize="0" r:id="rId4">
            <anchor moveWithCells="1">
              <from>
                <xdr:col>6</xdr:col>
                <xdr:colOff>0</xdr:colOff>
                <xdr:row>214</xdr:row>
                <xdr:rowOff>0</xdr:rowOff>
              </from>
              <to>
                <xdr:col>6</xdr:col>
                <xdr:colOff>914400</xdr:colOff>
                <xdr:row>215</xdr:row>
                <xdr:rowOff>38100</xdr:rowOff>
              </to>
            </anchor>
          </controlPr>
        </control>
      </mc:Choice>
      <mc:Fallback>
        <control shapeId="1137" r:id="rId134" name="Control 113"/>
      </mc:Fallback>
    </mc:AlternateContent>
    <mc:AlternateContent xmlns:mc="http://schemas.openxmlformats.org/markup-compatibility/2006">
      <mc:Choice Requires="x14">
        <control shapeId="1136" r:id="rId135" name="Control 112">
          <controlPr defaultSize="0" r:id="rId4">
            <anchor moveWithCells="1">
              <from>
                <xdr:col>6</xdr:col>
                <xdr:colOff>0</xdr:colOff>
                <xdr:row>213</xdr:row>
                <xdr:rowOff>0</xdr:rowOff>
              </from>
              <to>
                <xdr:col>6</xdr:col>
                <xdr:colOff>914400</xdr:colOff>
                <xdr:row>214</xdr:row>
                <xdr:rowOff>38100</xdr:rowOff>
              </to>
            </anchor>
          </controlPr>
        </control>
      </mc:Choice>
      <mc:Fallback>
        <control shapeId="1136" r:id="rId135" name="Control 112"/>
      </mc:Fallback>
    </mc:AlternateContent>
    <mc:AlternateContent xmlns:mc="http://schemas.openxmlformats.org/markup-compatibility/2006">
      <mc:Choice Requires="x14">
        <control shapeId="1135" r:id="rId136" name="Control 111">
          <controlPr defaultSize="0" r:id="rId4">
            <anchor moveWithCells="1">
              <from>
                <xdr:col>6</xdr:col>
                <xdr:colOff>0</xdr:colOff>
                <xdr:row>209</xdr:row>
                <xdr:rowOff>0</xdr:rowOff>
              </from>
              <to>
                <xdr:col>6</xdr:col>
                <xdr:colOff>914400</xdr:colOff>
                <xdr:row>210</xdr:row>
                <xdr:rowOff>38100</xdr:rowOff>
              </to>
            </anchor>
          </controlPr>
        </control>
      </mc:Choice>
      <mc:Fallback>
        <control shapeId="1135" r:id="rId136" name="Control 111"/>
      </mc:Fallback>
    </mc:AlternateContent>
    <mc:AlternateContent xmlns:mc="http://schemas.openxmlformats.org/markup-compatibility/2006">
      <mc:Choice Requires="x14">
        <control shapeId="1134" r:id="rId137" name="Control 110">
          <controlPr defaultSize="0" r:id="rId4">
            <anchor moveWithCells="1">
              <from>
                <xdr:col>6</xdr:col>
                <xdr:colOff>0</xdr:colOff>
                <xdr:row>208</xdr:row>
                <xdr:rowOff>0</xdr:rowOff>
              </from>
              <to>
                <xdr:col>6</xdr:col>
                <xdr:colOff>914400</xdr:colOff>
                <xdr:row>209</xdr:row>
                <xdr:rowOff>38100</xdr:rowOff>
              </to>
            </anchor>
          </controlPr>
        </control>
      </mc:Choice>
      <mc:Fallback>
        <control shapeId="1134" r:id="rId137" name="Control 110"/>
      </mc:Fallback>
    </mc:AlternateContent>
    <mc:AlternateContent xmlns:mc="http://schemas.openxmlformats.org/markup-compatibility/2006">
      <mc:Choice Requires="x14">
        <control shapeId="1133" r:id="rId138" name="Control 109">
          <controlPr defaultSize="0" r:id="rId4">
            <anchor moveWithCells="1">
              <from>
                <xdr:col>6</xdr:col>
                <xdr:colOff>0</xdr:colOff>
                <xdr:row>204</xdr:row>
                <xdr:rowOff>0</xdr:rowOff>
              </from>
              <to>
                <xdr:col>6</xdr:col>
                <xdr:colOff>914400</xdr:colOff>
                <xdr:row>205</xdr:row>
                <xdr:rowOff>38100</xdr:rowOff>
              </to>
            </anchor>
          </controlPr>
        </control>
      </mc:Choice>
      <mc:Fallback>
        <control shapeId="1133" r:id="rId138" name="Control 109"/>
      </mc:Fallback>
    </mc:AlternateContent>
    <mc:AlternateContent xmlns:mc="http://schemas.openxmlformats.org/markup-compatibility/2006">
      <mc:Choice Requires="x14">
        <control shapeId="1132" r:id="rId139" name="Control 108">
          <controlPr defaultSize="0" r:id="rId4">
            <anchor moveWithCells="1">
              <from>
                <xdr:col>6</xdr:col>
                <xdr:colOff>0</xdr:colOff>
                <xdr:row>203</xdr:row>
                <xdr:rowOff>0</xdr:rowOff>
              </from>
              <to>
                <xdr:col>6</xdr:col>
                <xdr:colOff>914400</xdr:colOff>
                <xdr:row>204</xdr:row>
                <xdr:rowOff>38100</xdr:rowOff>
              </to>
            </anchor>
          </controlPr>
        </control>
      </mc:Choice>
      <mc:Fallback>
        <control shapeId="1132" r:id="rId139" name="Control 108"/>
      </mc:Fallback>
    </mc:AlternateContent>
    <mc:AlternateContent xmlns:mc="http://schemas.openxmlformats.org/markup-compatibility/2006">
      <mc:Choice Requires="x14">
        <control shapeId="1131" r:id="rId140" name="Control 107">
          <controlPr defaultSize="0" r:id="rId4">
            <anchor moveWithCells="1">
              <from>
                <xdr:col>6</xdr:col>
                <xdr:colOff>0</xdr:colOff>
                <xdr:row>202</xdr:row>
                <xdr:rowOff>0</xdr:rowOff>
              </from>
              <to>
                <xdr:col>6</xdr:col>
                <xdr:colOff>914400</xdr:colOff>
                <xdr:row>203</xdr:row>
                <xdr:rowOff>38100</xdr:rowOff>
              </to>
            </anchor>
          </controlPr>
        </control>
      </mc:Choice>
      <mc:Fallback>
        <control shapeId="1131" r:id="rId140" name="Control 107"/>
      </mc:Fallback>
    </mc:AlternateContent>
    <mc:AlternateContent xmlns:mc="http://schemas.openxmlformats.org/markup-compatibility/2006">
      <mc:Choice Requires="x14">
        <control shapeId="1130" r:id="rId141" name="Control 106">
          <controlPr defaultSize="0" r:id="rId4">
            <anchor moveWithCells="1">
              <from>
                <xdr:col>6</xdr:col>
                <xdr:colOff>0</xdr:colOff>
                <xdr:row>201</xdr:row>
                <xdr:rowOff>0</xdr:rowOff>
              </from>
              <to>
                <xdr:col>6</xdr:col>
                <xdr:colOff>914400</xdr:colOff>
                <xdr:row>202</xdr:row>
                <xdr:rowOff>38100</xdr:rowOff>
              </to>
            </anchor>
          </controlPr>
        </control>
      </mc:Choice>
      <mc:Fallback>
        <control shapeId="1130" r:id="rId141" name="Control 106"/>
      </mc:Fallback>
    </mc:AlternateContent>
    <mc:AlternateContent xmlns:mc="http://schemas.openxmlformats.org/markup-compatibility/2006">
      <mc:Choice Requires="x14">
        <control shapeId="1129" r:id="rId142" name="Control 105">
          <controlPr defaultSize="0" r:id="rId4">
            <anchor moveWithCells="1">
              <from>
                <xdr:col>6</xdr:col>
                <xdr:colOff>0</xdr:colOff>
                <xdr:row>197</xdr:row>
                <xdr:rowOff>0</xdr:rowOff>
              </from>
              <to>
                <xdr:col>6</xdr:col>
                <xdr:colOff>914400</xdr:colOff>
                <xdr:row>198</xdr:row>
                <xdr:rowOff>38100</xdr:rowOff>
              </to>
            </anchor>
          </controlPr>
        </control>
      </mc:Choice>
      <mc:Fallback>
        <control shapeId="1129" r:id="rId142" name="Control 105"/>
      </mc:Fallback>
    </mc:AlternateContent>
    <mc:AlternateContent xmlns:mc="http://schemas.openxmlformats.org/markup-compatibility/2006">
      <mc:Choice Requires="x14">
        <control shapeId="1128" r:id="rId143" name="Control 104">
          <controlPr defaultSize="0" r:id="rId4">
            <anchor moveWithCells="1">
              <from>
                <xdr:col>6</xdr:col>
                <xdr:colOff>0</xdr:colOff>
                <xdr:row>196</xdr:row>
                <xdr:rowOff>0</xdr:rowOff>
              </from>
              <to>
                <xdr:col>6</xdr:col>
                <xdr:colOff>914400</xdr:colOff>
                <xdr:row>197</xdr:row>
                <xdr:rowOff>38100</xdr:rowOff>
              </to>
            </anchor>
          </controlPr>
        </control>
      </mc:Choice>
      <mc:Fallback>
        <control shapeId="1128" r:id="rId143" name="Control 104"/>
      </mc:Fallback>
    </mc:AlternateContent>
    <mc:AlternateContent xmlns:mc="http://schemas.openxmlformats.org/markup-compatibility/2006">
      <mc:Choice Requires="x14">
        <control shapeId="1127" r:id="rId144" name="Control 103">
          <controlPr defaultSize="0" r:id="rId4">
            <anchor moveWithCells="1">
              <from>
                <xdr:col>6</xdr:col>
                <xdr:colOff>0</xdr:colOff>
                <xdr:row>195</xdr:row>
                <xdr:rowOff>0</xdr:rowOff>
              </from>
              <to>
                <xdr:col>6</xdr:col>
                <xdr:colOff>914400</xdr:colOff>
                <xdr:row>196</xdr:row>
                <xdr:rowOff>38100</xdr:rowOff>
              </to>
            </anchor>
          </controlPr>
        </control>
      </mc:Choice>
      <mc:Fallback>
        <control shapeId="1127" r:id="rId144" name="Control 103"/>
      </mc:Fallback>
    </mc:AlternateContent>
    <mc:AlternateContent xmlns:mc="http://schemas.openxmlformats.org/markup-compatibility/2006">
      <mc:Choice Requires="x14">
        <control shapeId="1126" r:id="rId145" name="Control 102">
          <controlPr defaultSize="0" r:id="rId4">
            <anchor moveWithCells="1">
              <from>
                <xdr:col>6</xdr:col>
                <xdr:colOff>0</xdr:colOff>
                <xdr:row>194</xdr:row>
                <xdr:rowOff>0</xdr:rowOff>
              </from>
              <to>
                <xdr:col>6</xdr:col>
                <xdr:colOff>914400</xdr:colOff>
                <xdr:row>195</xdr:row>
                <xdr:rowOff>38100</xdr:rowOff>
              </to>
            </anchor>
          </controlPr>
        </control>
      </mc:Choice>
      <mc:Fallback>
        <control shapeId="1126" r:id="rId145" name="Control 102"/>
      </mc:Fallback>
    </mc:AlternateContent>
    <mc:AlternateContent xmlns:mc="http://schemas.openxmlformats.org/markup-compatibility/2006">
      <mc:Choice Requires="x14">
        <control shapeId="1125" r:id="rId146" name="Control 101">
          <controlPr defaultSize="0" r:id="rId4">
            <anchor moveWithCells="1">
              <from>
                <xdr:col>6</xdr:col>
                <xdr:colOff>0</xdr:colOff>
                <xdr:row>190</xdr:row>
                <xdr:rowOff>0</xdr:rowOff>
              </from>
              <to>
                <xdr:col>6</xdr:col>
                <xdr:colOff>914400</xdr:colOff>
                <xdr:row>191</xdr:row>
                <xdr:rowOff>38100</xdr:rowOff>
              </to>
            </anchor>
          </controlPr>
        </control>
      </mc:Choice>
      <mc:Fallback>
        <control shapeId="1125" r:id="rId146" name="Control 101"/>
      </mc:Fallback>
    </mc:AlternateContent>
    <mc:AlternateContent xmlns:mc="http://schemas.openxmlformats.org/markup-compatibility/2006">
      <mc:Choice Requires="x14">
        <control shapeId="1124" r:id="rId147" name="Control 100">
          <controlPr defaultSize="0" r:id="rId4">
            <anchor moveWithCells="1">
              <from>
                <xdr:col>6</xdr:col>
                <xdr:colOff>0</xdr:colOff>
                <xdr:row>189</xdr:row>
                <xdr:rowOff>0</xdr:rowOff>
              </from>
              <to>
                <xdr:col>6</xdr:col>
                <xdr:colOff>914400</xdr:colOff>
                <xdr:row>190</xdr:row>
                <xdr:rowOff>38100</xdr:rowOff>
              </to>
            </anchor>
          </controlPr>
        </control>
      </mc:Choice>
      <mc:Fallback>
        <control shapeId="1124" r:id="rId147" name="Control 100"/>
      </mc:Fallback>
    </mc:AlternateContent>
    <mc:AlternateContent xmlns:mc="http://schemas.openxmlformats.org/markup-compatibility/2006">
      <mc:Choice Requires="x14">
        <control shapeId="1123" r:id="rId148" name="Control 99">
          <controlPr defaultSize="0" r:id="rId4">
            <anchor moveWithCells="1">
              <from>
                <xdr:col>6</xdr:col>
                <xdr:colOff>0</xdr:colOff>
                <xdr:row>185</xdr:row>
                <xdr:rowOff>0</xdr:rowOff>
              </from>
              <to>
                <xdr:col>6</xdr:col>
                <xdr:colOff>914400</xdr:colOff>
                <xdr:row>186</xdr:row>
                <xdr:rowOff>38100</xdr:rowOff>
              </to>
            </anchor>
          </controlPr>
        </control>
      </mc:Choice>
      <mc:Fallback>
        <control shapeId="1123" r:id="rId148" name="Control 99"/>
      </mc:Fallback>
    </mc:AlternateContent>
    <mc:AlternateContent xmlns:mc="http://schemas.openxmlformats.org/markup-compatibility/2006">
      <mc:Choice Requires="x14">
        <control shapeId="1122" r:id="rId149" name="Control 98">
          <controlPr defaultSize="0" r:id="rId4">
            <anchor moveWithCells="1">
              <from>
                <xdr:col>6</xdr:col>
                <xdr:colOff>0</xdr:colOff>
                <xdr:row>184</xdr:row>
                <xdr:rowOff>0</xdr:rowOff>
              </from>
              <to>
                <xdr:col>6</xdr:col>
                <xdr:colOff>914400</xdr:colOff>
                <xdr:row>185</xdr:row>
                <xdr:rowOff>38100</xdr:rowOff>
              </to>
            </anchor>
          </controlPr>
        </control>
      </mc:Choice>
      <mc:Fallback>
        <control shapeId="1122" r:id="rId149" name="Control 98"/>
      </mc:Fallback>
    </mc:AlternateContent>
    <mc:AlternateContent xmlns:mc="http://schemas.openxmlformats.org/markup-compatibility/2006">
      <mc:Choice Requires="x14">
        <control shapeId="1121" r:id="rId150" name="Control 97">
          <controlPr defaultSize="0" r:id="rId4">
            <anchor moveWithCells="1">
              <from>
                <xdr:col>6</xdr:col>
                <xdr:colOff>0</xdr:colOff>
                <xdr:row>180</xdr:row>
                <xdr:rowOff>0</xdr:rowOff>
              </from>
              <to>
                <xdr:col>6</xdr:col>
                <xdr:colOff>914400</xdr:colOff>
                <xdr:row>181</xdr:row>
                <xdr:rowOff>38100</xdr:rowOff>
              </to>
            </anchor>
          </controlPr>
        </control>
      </mc:Choice>
      <mc:Fallback>
        <control shapeId="1121" r:id="rId150" name="Control 97"/>
      </mc:Fallback>
    </mc:AlternateContent>
    <mc:AlternateContent xmlns:mc="http://schemas.openxmlformats.org/markup-compatibility/2006">
      <mc:Choice Requires="x14">
        <control shapeId="1120" r:id="rId151" name="Control 96">
          <controlPr defaultSize="0" r:id="rId4">
            <anchor moveWithCells="1">
              <from>
                <xdr:col>6</xdr:col>
                <xdr:colOff>0</xdr:colOff>
                <xdr:row>179</xdr:row>
                <xdr:rowOff>0</xdr:rowOff>
              </from>
              <to>
                <xdr:col>6</xdr:col>
                <xdr:colOff>914400</xdr:colOff>
                <xdr:row>180</xdr:row>
                <xdr:rowOff>38100</xdr:rowOff>
              </to>
            </anchor>
          </controlPr>
        </control>
      </mc:Choice>
      <mc:Fallback>
        <control shapeId="1120" r:id="rId151" name="Control 96"/>
      </mc:Fallback>
    </mc:AlternateContent>
    <mc:AlternateContent xmlns:mc="http://schemas.openxmlformats.org/markup-compatibility/2006">
      <mc:Choice Requires="x14">
        <control shapeId="1119" r:id="rId152" name="Control 95">
          <controlPr defaultSize="0" r:id="rId4">
            <anchor moveWithCells="1">
              <from>
                <xdr:col>6</xdr:col>
                <xdr:colOff>0</xdr:colOff>
                <xdr:row>175</xdr:row>
                <xdr:rowOff>0</xdr:rowOff>
              </from>
              <to>
                <xdr:col>6</xdr:col>
                <xdr:colOff>914400</xdr:colOff>
                <xdr:row>176</xdr:row>
                <xdr:rowOff>38100</xdr:rowOff>
              </to>
            </anchor>
          </controlPr>
        </control>
      </mc:Choice>
      <mc:Fallback>
        <control shapeId="1119" r:id="rId152" name="Control 95"/>
      </mc:Fallback>
    </mc:AlternateContent>
    <mc:AlternateContent xmlns:mc="http://schemas.openxmlformats.org/markup-compatibility/2006">
      <mc:Choice Requires="x14">
        <control shapeId="1118" r:id="rId153" name="Control 94">
          <controlPr defaultSize="0" r:id="rId4">
            <anchor moveWithCells="1">
              <from>
                <xdr:col>6</xdr:col>
                <xdr:colOff>0</xdr:colOff>
                <xdr:row>174</xdr:row>
                <xdr:rowOff>0</xdr:rowOff>
              </from>
              <to>
                <xdr:col>6</xdr:col>
                <xdr:colOff>914400</xdr:colOff>
                <xdr:row>175</xdr:row>
                <xdr:rowOff>38100</xdr:rowOff>
              </to>
            </anchor>
          </controlPr>
        </control>
      </mc:Choice>
      <mc:Fallback>
        <control shapeId="1118" r:id="rId153" name="Control 94"/>
      </mc:Fallback>
    </mc:AlternateContent>
    <mc:AlternateContent xmlns:mc="http://schemas.openxmlformats.org/markup-compatibility/2006">
      <mc:Choice Requires="x14">
        <control shapeId="1117" r:id="rId154" name="Control 93">
          <controlPr defaultSize="0" r:id="rId4">
            <anchor moveWithCells="1">
              <from>
                <xdr:col>6</xdr:col>
                <xdr:colOff>0</xdr:colOff>
                <xdr:row>170</xdr:row>
                <xdr:rowOff>0</xdr:rowOff>
              </from>
              <to>
                <xdr:col>6</xdr:col>
                <xdr:colOff>914400</xdr:colOff>
                <xdr:row>171</xdr:row>
                <xdr:rowOff>38100</xdr:rowOff>
              </to>
            </anchor>
          </controlPr>
        </control>
      </mc:Choice>
      <mc:Fallback>
        <control shapeId="1117" r:id="rId154" name="Control 93"/>
      </mc:Fallback>
    </mc:AlternateContent>
    <mc:AlternateContent xmlns:mc="http://schemas.openxmlformats.org/markup-compatibility/2006">
      <mc:Choice Requires="x14">
        <control shapeId="1116" r:id="rId155" name="Control 92">
          <controlPr defaultSize="0" r:id="rId4">
            <anchor moveWithCells="1">
              <from>
                <xdr:col>6</xdr:col>
                <xdr:colOff>0</xdr:colOff>
                <xdr:row>169</xdr:row>
                <xdr:rowOff>0</xdr:rowOff>
              </from>
              <to>
                <xdr:col>6</xdr:col>
                <xdr:colOff>914400</xdr:colOff>
                <xdr:row>170</xdr:row>
                <xdr:rowOff>38100</xdr:rowOff>
              </to>
            </anchor>
          </controlPr>
        </control>
      </mc:Choice>
      <mc:Fallback>
        <control shapeId="1116" r:id="rId155" name="Control 92"/>
      </mc:Fallback>
    </mc:AlternateContent>
    <mc:AlternateContent xmlns:mc="http://schemas.openxmlformats.org/markup-compatibility/2006">
      <mc:Choice Requires="x14">
        <control shapeId="1115" r:id="rId156" name="Control 91">
          <controlPr defaultSize="0" r:id="rId4">
            <anchor moveWithCells="1">
              <from>
                <xdr:col>6</xdr:col>
                <xdr:colOff>0</xdr:colOff>
                <xdr:row>165</xdr:row>
                <xdr:rowOff>0</xdr:rowOff>
              </from>
              <to>
                <xdr:col>6</xdr:col>
                <xdr:colOff>914400</xdr:colOff>
                <xdr:row>166</xdr:row>
                <xdr:rowOff>38100</xdr:rowOff>
              </to>
            </anchor>
          </controlPr>
        </control>
      </mc:Choice>
      <mc:Fallback>
        <control shapeId="1115" r:id="rId156" name="Control 91"/>
      </mc:Fallback>
    </mc:AlternateContent>
    <mc:AlternateContent xmlns:mc="http://schemas.openxmlformats.org/markup-compatibility/2006">
      <mc:Choice Requires="x14">
        <control shapeId="1114" r:id="rId157" name="Control 90">
          <controlPr defaultSize="0" r:id="rId4">
            <anchor moveWithCells="1">
              <from>
                <xdr:col>6</xdr:col>
                <xdr:colOff>0</xdr:colOff>
                <xdr:row>164</xdr:row>
                <xdr:rowOff>0</xdr:rowOff>
              </from>
              <to>
                <xdr:col>6</xdr:col>
                <xdr:colOff>914400</xdr:colOff>
                <xdr:row>165</xdr:row>
                <xdr:rowOff>38100</xdr:rowOff>
              </to>
            </anchor>
          </controlPr>
        </control>
      </mc:Choice>
      <mc:Fallback>
        <control shapeId="1114" r:id="rId157" name="Control 90"/>
      </mc:Fallback>
    </mc:AlternateContent>
    <mc:AlternateContent xmlns:mc="http://schemas.openxmlformats.org/markup-compatibility/2006">
      <mc:Choice Requires="x14">
        <control shapeId="1113" r:id="rId158" name="Control 89">
          <controlPr defaultSize="0" r:id="rId4">
            <anchor moveWithCells="1">
              <from>
                <xdr:col>6</xdr:col>
                <xdr:colOff>0</xdr:colOff>
                <xdr:row>163</xdr:row>
                <xdr:rowOff>0</xdr:rowOff>
              </from>
              <to>
                <xdr:col>6</xdr:col>
                <xdr:colOff>914400</xdr:colOff>
                <xdr:row>164</xdr:row>
                <xdr:rowOff>38100</xdr:rowOff>
              </to>
            </anchor>
          </controlPr>
        </control>
      </mc:Choice>
      <mc:Fallback>
        <control shapeId="1113" r:id="rId158" name="Control 89"/>
      </mc:Fallback>
    </mc:AlternateContent>
    <mc:AlternateContent xmlns:mc="http://schemas.openxmlformats.org/markup-compatibility/2006">
      <mc:Choice Requires="x14">
        <control shapeId="1112" r:id="rId159" name="Control 88">
          <controlPr defaultSize="0" r:id="rId4">
            <anchor moveWithCells="1">
              <from>
                <xdr:col>6</xdr:col>
                <xdr:colOff>0</xdr:colOff>
                <xdr:row>162</xdr:row>
                <xdr:rowOff>0</xdr:rowOff>
              </from>
              <to>
                <xdr:col>6</xdr:col>
                <xdr:colOff>914400</xdr:colOff>
                <xdr:row>163</xdr:row>
                <xdr:rowOff>38100</xdr:rowOff>
              </to>
            </anchor>
          </controlPr>
        </control>
      </mc:Choice>
      <mc:Fallback>
        <control shapeId="1112" r:id="rId159" name="Control 88"/>
      </mc:Fallback>
    </mc:AlternateContent>
    <mc:AlternateContent xmlns:mc="http://schemas.openxmlformats.org/markup-compatibility/2006">
      <mc:Choice Requires="x14">
        <control shapeId="1111" r:id="rId160" name="Control 87">
          <controlPr defaultSize="0" r:id="rId4">
            <anchor moveWithCells="1">
              <from>
                <xdr:col>6</xdr:col>
                <xdr:colOff>0</xdr:colOff>
                <xdr:row>158</xdr:row>
                <xdr:rowOff>0</xdr:rowOff>
              </from>
              <to>
                <xdr:col>6</xdr:col>
                <xdr:colOff>914400</xdr:colOff>
                <xdr:row>159</xdr:row>
                <xdr:rowOff>38100</xdr:rowOff>
              </to>
            </anchor>
          </controlPr>
        </control>
      </mc:Choice>
      <mc:Fallback>
        <control shapeId="1111" r:id="rId160" name="Control 87"/>
      </mc:Fallback>
    </mc:AlternateContent>
    <mc:AlternateContent xmlns:mc="http://schemas.openxmlformats.org/markup-compatibility/2006">
      <mc:Choice Requires="x14">
        <control shapeId="1110" r:id="rId161" name="Control 86">
          <controlPr defaultSize="0" r:id="rId4">
            <anchor moveWithCells="1">
              <from>
                <xdr:col>6</xdr:col>
                <xdr:colOff>0</xdr:colOff>
                <xdr:row>157</xdr:row>
                <xdr:rowOff>0</xdr:rowOff>
              </from>
              <to>
                <xdr:col>6</xdr:col>
                <xdr:colOff>914400</xdr:colOff>
                <xdr:row>158</xdr:row>
                <xdr:rowOff>38100</xdr:rowOff>
              </to>
            </anchor>
          </controlPr>
        </control>
      </mc:Choice>
      <mc:Fallback>
        <control shapeId="1110" r:id="rId161" name="Control 86"/>
      </mc:Fallback>
    </mc:AlternateContent>
    <mc:AlternateContent xmlns:mc="http://schemas.openxmlformats.org/markup-compatibility/2006">
      <mc:Choice Requires="x14">
        <control shapeId="1109" r:id="rId162" name="Control 85">
          <controlPr defaultSize="0" r:id="rId4">
            <anchor moveWithCells="1">
              <from>
                <xdr:col>6</xdr:col>
                <xdr:colOff>0</xdr:colOff>
                <xdr:row>153</xdr:row>
                <xdr:rowOff>0</xdr:rowOff>
              </from>
              <to>
                <xdr:col>6</xdr:col>
                <xdr:colOff>914400</xdr:colOff>
                <xdr:row>154</xdr:row>
                <xdr:rowOff>38100</xdr:rowOff>
              </to>
            </anchor>
          </controlPr>
        </control>
      </mc:Choice>
      <mc:Fallback>
        <control shapeId="1109" r:id="rId162" name="Control 85"/>
      </mc:Fallback>
    </mc:AlternateContent>
    <mc:AlternateContent xmlns:mc="http://schemas.openxmlformats.org/markup-compatibility/2006">
      <mc:Choice Requires="x14">
        <control shapeId="1108" r:id="rId163" name="Control 84">
          <controlPr defaultSize="0" r:id="rId4">
            <anchor moveWithCells="1">
              <from>
                <xdr:col>6</xdr:col>
                <xdr:colOff>0</xdr:colOff>
                <xdr:row>152</xdr:row>
                <xdr:rowOff>0</xdr:rowOff>
              </from>
              <to>
                <xdr:col>6</xdr:col>
                <xdr:colOff>914400</xdr:colOff>
                <xdr:row>153</xdr:row>
                <xdr:rowOff>38100</xdr:rowOff>
              </to>
            </anchor>
          </controlPr>
        </control>
      </mc:Choice>
      <mc:Fallback>
        <control shapeId="1108" r:id="rId163" name="Control 84"/>
      </mc:Fallback>
    </mc:AlternateContent>
    <mc:AlternateContent xmlns:mc="http://schemas.openxmlformats.org/markup-compatibility/2006">
      <mc:Choice Requires="x14">
        <control shapeId="1107" r:id="rId164" name="Control 83">
          <controlPr defaultSize="0" r:id="rId4">
            <anchor moveWithCells="1">
              <from>
                <xdr:col>6</xdr:col>
                <xdr:colOff>0</xdr:colOff>
                <xdr:row>151</xdr:row>
                <xdr:rowOff>0</xdr:rowOff>
              </from>
              <to>
                <xdr:col>6</xdr:col>
                <xdr:colOff>914400</xdr:colOff>
                <xdr:row>152</xdr:row>
                <xdr:rowOff>38100</xdr:rowOff>
              </to>
            </anchor>
          </controlPr>
        </control>
      </mc:Choice>
      <mc:Fallback>
        <control shapeId="1107" r:id="rId164" name="Control 83"/>
      </mc:Fallback>
    </mc:AlternateContent>
    <mc:AlternateContent xmlns:mc="http://schemas.openxmlformats.org/markup-compatibility/2006">
      <mc:Choice Requires="x14">
        <control shapeId="1106" r:id="rId165" name="Control 82">
          <controlPr defaultSize="0" r:id="rId4">
            <anchor moveWithCells="1">
              <from>
                <xdr:col>6</xdr:col>
                <xdr:colOff>0</xdr:colOff>
                <xdr:row>150</xdr:row>
                <xdr:rowOff>0</xdr:rowOff>
              </from>
              <to>
                <xdr:col>6</xdr:col>
                <xdr:colOff>914400</xdr:colOff>
                <xdr:row>151</xdr:row>
                <xdr:rowOff>38100</xdr:rowOff>
              </to>
            </anchor>
          </controlPr>
        </control>
      </mc:Choice>
      <mc:Fallback>
        <control shapeId="1106" r:id="rId165" name="Control 82"/>
      </mc:Fallback>
    </mc:AlternateContent>
    <mc:AlternateContent xmlns:mc="http://schemas.openxmlformats.org/markup-compatibility/2006">
      <mc:Choice Requires="x14">
        <control shapeId="1105" r:id="rId166" name="Control 81">
          <controlPr defaultSize="0" r:id="rId4">
            <anchor moveWithCells="1">
              <from>
                <xdr:col>6</xdr:col>
                <xdr:colOff>0</xdr:colOff>
                <xdr:row>146</xdr:row>
                <xdr:rowOff>0</xdr:rowOff>
              </from>
              <to>
                <xdr:col>6</xdr:col>
                <xdr:colOff>914400</xdr:colOff>
                <xdr:row>147</xdr:row>
                <xdr:rowOff>38100</xdr:rowOff>
              </to>
            </anchor>
          </controlPr>
        </control>
      </mc:Choice>
      <mc:Fallback>
        <control shapeId="1105" r:id="rId166" name="Control 81"/>
      </mc:Fallback>
    </mc:AlternateContent>
    <mc:AlternateContent xmlns:mc="http://schemas.openxmlformats.org/markup-compatibility/2006">
      <mc:Choice Requires="x14">
        <control shapeId="1104" r:id="rId167" name="Control 80">
          <controlPr defaultSize="0" r:id="rId4">
            <anchor moveWithCells="1">
              <from>
                <xdr:col>6</xdr:col>
                <xdr:colOff>0</xdr:colOff>
                <xdr:row>145</xdr:row>
                <xdr:rowOff>0</xdr:rowOff>
              </from>
              <to>
                <xdr:col>6</xdr:col>
                <xdr:colOff>914400</xdr:colOff>
                <xdr:row>146</xdr:row>
                <xdr:rowOff>38100</xdr:rowOff>
              </to>
            </anchor>
          </controlPr>
        </control>
      </mc:Choice>
      <mc:Fallback>
        <control shapeId="1104" r:id="rId167" name="Control 80"/>
      </mc:Fallback>
    </mc:AlternateContent>
    <mc:AlternateContent xmlns:mc="http://schemas.openxmlformats.org/markup-compatibility/2006">
      <mc:Choice Requires="x14">
        <control shapeId="1103" r:id="rId168" name="Control 79">
          <controlPr defaultSize="0" r:id="rId4">
            <anchor moveWithCells="1">
              <from>
                <xdr:col>6</xdr:col>
                <xdr:colOff>0</xdr:colOff>
                <xdr:row>141</xdr:row>
                <xdr:rowOff>0</xdr:rowOff>
              </from>
              <to>
                <xdr:col>6</xdr:col>
                <xdr:colOff>914400</xdr:colOff>
                <xdr:row>142</xdr:row>
                <xdr:rowOff>38100</xdr:rowOff>
              </to>
            </anchor>
          </controlPr>
        </control>
      </mc:Choice>
      <mc:Fallback>
        <control shapeId="1103" r:id="rId168" name="Control 79"/>
      </mc:Fallback>
    </mc:AlternateContent>
    <mc:AlternateContent xmlns:mc="http://schemas.openxmlformats.org/markup-compatibility/2006">
      <mc:Choice Requires="x14">
        <control shapeId="1102" r:id="rId169" name="Control 78">
          <controlPr defaultSize="0" r:id="rId4">
            <anchor moveWithCells="1">
              <from>
                <xdr:col>6</xdr:col>
                <xdr:colOff>0</xdr:colOff>
                <xdr:row>140</xdr:row>
                <xdr:rowOff>0</xdr:rowOff>
              </from>
              <to>
                <xdr:col>6</xdr:col>
                <xdr:colOff>914400</xdr:colOff>
                <xdr:row>141</xdr:row>
                <xdr:rowOff>38100</xdr:rowOff>
              </to>
            </anchor>
          </controlPr>
        </control>
      </mc:Choice>
      <mc:Fallback>
        <control shapeId="1102" r:id="rId169" name="Control 78"/>
      </mc:Fallback>
    </mc:AlternateContent>
    <mc:AlternateContent xmlns:mc="http://schemas.openxmlformats.org/markup-compatibility/2006">
      <mc:Choice Requires="x14">
        <control shapeId="1101" r:id="rId170" name="Control 77">
          <controlPr defaultSize="0" r:id="rId4">
            <anchor moveWithCells="1">
              <from>
                <xdr:col>6</xdr:col>
                <xdr:colOff>0</xdr:colOff>
                <xdr:row>139</xdr:row>
                <xdr:rowOff>0</xdr:rowOff>
              </from>
              <to>
                <xdr:col>6</xdr:col>
                <xdr:colOff>914400</xdr:colOff>
                <xdr:row>140</xdr:row>
                <xdr:rowOff>38100</xdr:rowOff>
              </to>
            </anchor>
          </controlPr>
        </control>
      </mc:Choice>
      <mc:Fallback>
        <control shapeId="1101" r:id="rId170" name="Control 77"/>
      </mc:Fallback>
    </mc:AlternateContent>
    <mc:AlternateContent xmlns:mc="http://schemas.openxmlformats.org/markup-compatibility/2006">
      <mc:Choice Requires="x14">
        <control shapeId="1100" r:id="rId171" name="Control 76">
          <controlPr defaultSize="0" r:id="rId4">
            <anchor moveWithCells="1">
              <from>
                <xdr:col>6</xdr:col>
                <xdr:colOff>0</xdr:colOff>
                <xdr:row>138</xdr:row>
                <xdr:rowOff>0</xdr:rowOff>
              </from>
              <to>
                <xdr:col>6</xdr:col>
                <xdr:colOff>914400</xdr:colOff>
                <xdr:row>139</xdr:row>
                <xdr:rowOff>38100</xdr:rowOff>
              </to>
            </anchor>
          </controlPr>
        </control>
      </mc:Choice>
      <mc:Fallback>
        <control shapeId="1100" r:id="rId171" name="Control 76"/>
      </mc:Fallback>
    </mc:AlternateContent>
    <mc:AlternateContent xmlns:mc="http://schemas.openxmlformats.org/markup-compatibility/2006">
      <mc:Choice Requires="x14">
        <control shapeId="1099" r:id="rId172" name="Control 75">
          <controlPr defaultSize="0" r:id="rId4">
            <anchor moveWithCells="1">
              <from>
                <xdr:col>6</xdr:col>
                <xdr:colOff>0</xdr:colOff>
                <xdr:row>134</xdr:row>
                <xdr:rowOff>0</xdr:rowOff>
              </from>
              <to>
                <xdr:col>6</xdr:col>
                <xdr:colOff>914400</xdr:colOff>
                <xdr:row>135</xdr:row>
                <xdr:rowOff>38100</xdr:rowOff>
              </to>
            </anchor>
          </controlPr>
        </control>
      </mc:Choice>
      <mc:Fallback>
        <control shapeId="1099" r:id="rId172" name="Control 75"/>
      </mc:Fallback>
    </mc:AlternateContent>
    <mc:AlternateContent xmlns:mc="http://schemas.openxmlformats.org/markup-compatibility/2006">
      <mc:Choice Requires="x14">
        <control shapeId="1098" r:id="rId173" name="Control 74">
          <controlPr defaultSize="0" r:id="rId4">
            <anchor moveWithCells="1">
              <from>
                <xdr:col>6</xdr:col>
                <xdr:colOff>0</xdr:colOff>
                <xdr:row>129</xdr:row>
                <xdr:rowOff>0</xdr:rowOff>
              </from>
              <to>
                <xdr:col>6</xdr:col>
                <xdr:colOff>914400</xdr:colOff>
                <xdr:row>130</xdr:row>
                <xdr:rowOff>38100</xdr:rowOff>
              </to>
            </anchor>
          </controlPr>
        </control>
      </mc:Choice>
      <mc:Fallback>
        <control shapeId="1098" r:id="rId173" name="Control 74"/>
      </mc:Fallback>
    </mc:AlternateContent>
    <mc:AlternateContent xmlns:mc="http://schemas.openxmlformats.org/markup-compatibility/2006">
      <mc:Choice Requires="x14">
        <control shapeId="1097" r:id="rId174" name="Control 73">
          <controlPr defaultSize="0" r:id="rId4">
            <anchor moveWithCells="1">
              <from>
                <xdr:col>6</xdr:col>
                <xdr:colOff>0</xdr:colOff>
                <xdr:row>125</xdr:row>
                <xdr:rowOff>0</xdr:rowOff>
              </from>
              <to>
                <xdr:col>6</xdr:col>
                <xdr:colOff>914400</xdr:colOff>
                <xdr:row>126</xdr:row>
                <xdr:rowOff>38100</xdr:rowOff>
              </to>
            </anchor>
          </controlPr>
        </control>
      </mc:Choice>
      <mc:Fallback>
        <control shapeId="1097" r:id="rId174" name="Control 73"/>
      </mc:Fallback>
    </mc:AlternateContent>
    <mc:AlternateContent xmlns:mc="http://schemas.openxmlformats.org/markup-compatibility/2006">
      <mc:Choice Requires="x14">
        <control shapeId="1096" r:id="rId175" name="Control 72">
          <controlPr defaultSize="0" r:id="rId4">
            <anchor moveWithCells="1">
              <from>
                <xdr:col>6</xdr:col>
                <xdr:colOff>0</xdr:colOff>
                <xdr:row>121</xdr:row>
                <xdr:rowOff>0</xdr:rowOff>
              </from>
              <to>
                <xdr:col>6</xdr:col>
                <xdr:colOff>914400</xdr:colOff>
                <xdr:row>122</xdr:row>
                <xdr:rowOff>38100</xdr:rowOff>
              </to>
            </anchor>
          </controlPr>
        </control>
      </mc:Choice>
      <mc:Fallback>
        <control shapeId="1096" r:id="rId175" name="Control 72"/>
      </mc:Fallback>
    </mc:AlternateContent>
    <mc:AlternateContent xmlns:mc="http://schemas.openxmlformats.org/markup-compatibility/2006">
      <mc:Choice Requires="x14">
        <control shapeId="1095" r:id="rId176" name="Control 71">
          <controlPr defaultSize="0" r:id="rId4">
            <anchor moveWithCells="1">
              <from>
                <xdr:col>6</xdr:col>
                <xdr:colOff>0</xdr:colOff>
                <xdr:row>117</xdr:row>
                <xdr:rowOff>0</xdr:rowOff>
              </from>
              <to>
                <xdr:col>6</xdr:col>
                <xdr:colOff>914400</xdr:colOff>
                <xdr:row>118</xdr:row>
                <xdr:rowOff>38100</xdr:rowOff>
              </to>
            </anchor>
          </controlPr>
        </control>
      </mc:Choice>
      <mc:Fallback>
        <control shapeId="1095" r:id="rId176" name="Control 71"/>
      </mc:Fallback>
    </mc:AlternateContent>
    <mc:AlternateContent xmlns:mc="http://schemas.openxmlformats.org/markup-compatibility/2006">
      <mc:Choice Requires="x14">
        <control shapeId="1094" r:id="rId177" name="Control 70">
          <controlPr defaultSize="0" r:id="rId4">
            <anchor moveWithCells="1">
              <from>
                <xdr:col>6</xdr:col>
                <xdr:colOff>0</xdr:colOff>
                <xdr:row>113</xdr:row>
                <xdr:rowOff>0</xdr:rowOff>
              </from>
              <to>
                <xdr:col>6</xdr:col>
                <xdr:colOff>914400</xdr:colOff>
                <xdr:row>114</xdr:row>
                <xdr:rowOff>38100</xdr:rowOff>
              </to>
            </anchor>
          </controlPr>
        </control>
      </mc:Choice>
      <mc:Fallback>
        <control shapeId="1094" r:id="rId177" name="Control 70"/>
      </mc:Fallback>
    </mc:AlternateContent>
    <mc:AlternateContent xmlns:mc="http://schemas.openxmlformats.org/markup-compatibility/2006">
      <mc:Choice Requires="x14">
        <control shapeId="1093" r:id="rId178" name="Control 69">
          <controlPr defaultSize="0" r:id="rId4">
            <anchor moveWithCells="1">
              <from>
                <xdr:col>6</xdr:col>
                <xdr:colOff>0</xdr:colOff>
                <xdr:row>109</xdr:row>
                <xdr:rowOff>0</xdr:rowOff>
              </from>
              <to>
                <xdr:col>6</xdr:col>
                <xdr:colOff>914400</xdr:colOff>
                <xdr:row>110</xdr:row>
                <xdr:rowOff>38100</xdr:rowOff>
              </to>
            </anchor>
          </controlPr>
        </control>
      </mc:Choice>
      <mc:Fallback>
        <control shapeId="1093" r:id="rId178" name="Control 69"/>
      </mc:Fallback>
    </mc:AlternateContent>
    <mc:AlternateContent xmlns:mc="http://schemas.openxmlformats.org/markup-compatibility/2006">
      <mc:Choice Requires="x14">
        <control shapeId="1092" r:id="rId179" name="Control 68">
          <controlPr defaultSize="0" r:id="rId4">
            <anchor moveWithCells="1">
              <from>
                <xdr:col>6</xdr:col>
                <xdr:colOff>0</xdr:colOff>
                <xdr:row>108</xdr:row>
                <xdr:rowOff>0</xdr:rowOff>
              </from>
              <to>
                <xdr:col>6</xdr:col>
                <xdr:colOff>914400</xdr:colOff>
                <xdr:row>109</xdr:row>
                <xdr:rowOff>38100</xdr:rowOff>
              </to>
            </anchor>
          </controlPr>
        </control>
      </mc:Choice>
      <mc:Fallback>
        <control shapeId="1092" r:id="rId179" name="Control 68"/>
      </mc:Fallback>
    </mc:AlternateContent>
    <mc:AlternateContent xmlns:mc="http://schemas.openxmlformats.org/markup-compatibility/2006">
      <mc:Choice Requires="x14">
        <control shapeId="1091" r:id="rId180" name="Control 67">
          <controlPr defaultSize="0" r:id="rId4">
            <anchor moveWithCells="1">
              <from>
                <xdr:col>6</xdr:col>
                <xdr:colOff>0</xdr:colOff>
                <xdr:row>104</xdr:row>
                <xdr:rowOff>0</xdr:rowOff>
              </from>
              <to>
                <xdr:col>6</xdr:col>
                <xdr:colOff>914400</xdr:colOff>
                <xdr:row>105</xdr:row>
                <xdr:rowOff>38100</xdr:rowOff>
              </to>
            </anchor>
          </controlPr>
        </control>
      </mc:Choice>
      <mc:Fallback>
        <control shapeId="1091" r:id="rId180" name="Control 67"/>
      </mc:Fallback>
    </mc:AlternateContent>
    <mc:AlternateContent xmlns:mc="http://schemas.openxmlformats.org/markup-compatibility/2006">
      <mc:Choice Requires="x14">
        <control shapeId="1090" r:id="rId181" name="Control 66">
          <controlPr defaultSize="0" r:id="rId4">
            <anchor moveWithCells="1">
              <from>
                <xdr:col>6</xdr:col>
                <xdr:colOff>0</xdr:colOff>
                <xdr:row>103</xdr:row>
                <xdr:rowOff>0</xdr:rowOff>
              </from>
              <to>
                <xdr:col>6</xdr:col>
                <xdr:colOff>914400</xdr:colOff>
                <xdr:row>104</xdr:row>
                <xdr:rowOff>38100</xdr:rowOff>
              </to>
            </anchor>
          </controlPr>
        </control>
      </mc:Choice>
      <mc:Fallback>
        <control shapeId="1090" r:id="rId181" name="Control 66"/>
      </mc:Fallback>
    </mc:AlternateContent>
    <mc:AlternateContent xmlns:mc="http://schemas.openxmlformats.org/markup-compatibility/2006">
      <mc:Choice Requires="x14">
        <control shapeId="1089" r:id="rId182" name="Control 65">
          <controlPr defaultSize="0" r:id="rId4">
            <anchor moveWithCells="1">
              <from>
                <xdr:col>6</xdr:col>
                <xdr:colOff>0</xdr:colOff>
                <xdr:row>99</xdr:row>
                <xdr:rowOff>0</xdr:rowOff>
              </from>
              <to>
                <xdr:col>6</xdr:col>
                <xdr:colOff>914400</xdr:colOff>
                <xdr:row>100</xdr:row>
                <xdr:rowOff>38100</xdr:rowOff>
              </to>
            </anchor>
          </controlPr>
        </control>
      </mc:Choice>
      <mc:Fallback>
        <control shapeId="1089" r:id="rId182" name="Control 65"/>
      </mc:Fallback>
    </mc:AlternateContent>
    <mc:AlternateContent xmlns:mc="http://schemas.openxmlformats.org/markup-compatibility/2006">
      <mc:Choice Requires="x14">
        <control shapeId="1088" r:id="rId183" name="Control 64">
          <controlPr defaultSize="0" r:id="rId4">
            <anchor moveWithCells="1">
              <from>
                <xdr:col>6</xdr:col>
                <xdr:colOff>0</xdr:colOff>
                <xdr:row>98</xdr:row>
                <xdr:rowOff>0</xdr:rowOff>
              </from>
              <to>
                <xdr:col>6</xdr:col>
                <xdr:colOff>914400</xdr:colOff>
                <xdr:row>99</xdr:row>
                <xdr:rowOff>38100</xdr:rowOff>
              </to>
            </anchor>
          </controlPr>
        </control>
      </mc:Choice>
      <mc:Fallback>
        <control shapeId="1088" r:id="rId183" name="Control 64"/>
      </mc:Fallback>
    </mc:AlternateContent>
    <mc:AlternateContent xmlns:mc="http://schemas.openxmlformats.org/markup-compatibility/2006">
      <mc:Choice Requires="x14">
        <control shapeId="1087" r:id="rId184" name="Control 63">
          <controlPr defaultSize="0" r:id="rId4">
            <anchor moveWithCells="1">
              <from>
                <xdr:col>6</xdr:col>
                <xdr:colOff>0</xdr:colOff>
                <xdr:row>97</xdr:row>
                <xdr:rowOff>0</xdr:rowOff>
              </from>
              <to>
                <xdr:col>6</xdr:col>
                <xdr:colOff>914400</xdr:colOff>
                <xdr:row>98</xdr:row>
                <xdr:rowOff>38100</xdr:rowOff>
              </to>
            </anchor>
          </controlPr>
        </control>
      </mc:Choice>
      <mc:Fallback>
        <control shapeId="1087" r:id="rId184" name="Control 63"/>
      </mc:Fallback>
    </mc:AlternateContent>
    <mc:AlternateContent xmlns:mc="http://schemas.openxmlformats.org/markup-compatibility/2006">
      <mc:Choice Requires="x14">
        <control shapeId="1086" r:id="rId185" name="Control 62">
          <controlPr defaultSize="0" r:id="rId4">
            <anchor moveWithCells="1">
              <from>
                <xdr:col>6</xdr:col>
                <xdr:colOff>0</xdr:colOff>
                <xdr:row>96</xdr:row>
                <xdr:rowOff>0</xdr:rowOff>
              </from>
              <to>
                <xdr:col>6</xdr:col>
                <xdr:colOff>914400</xdr:colOff>
                <xdr:row>97</xdr:row>
                <xdr:rowOff>38100</xdr:rowOff>
              </to>
            </anchor>
          </controlPr>
        </control>
      </mc:Choice>
      <mc:Fallback>
        <control shapeId="1086" r:id="rId185" name="Control 62"/>
      </mc:Fallback>
    </mc:AlternateContent>
    <mc:AlternateContent xmlns:mc="http://schemas.openxmlformats.org/markup-compatibility/2006">
      <mc:Choice Requires="x14">
        <control shapeId="1085" r:id="rId186" name="Control 61">
          <controlPr defaultSize="0" r:id="rId4">
            <anchor moveWithCells="1">
              <from>
                <xdr:col>6</xdr:col>
                <xdr:colOff>0</xdr:colOff>
                <xdr:row>92</xdr:row>
                <xdr:rowOff>0</xdr:rowOff>
              </from>
              <to>
                <xdr:col>6</xdr:col>
                <xdr:colOff>914400</xdr:colOff>
                <xdr:row>93</xdr:row>
                <xdr:rowOff>38100</xdr:rowOff>
              </to>
            </anchor>
          </controlPr>
        </control>
      </mc:Choice>
      <mc:Fallback>
        <control shapeId="1085" r:id="rId186" name="Control 61"/>
      </mc:Fallback>
    </mc:AlternateContent>
    <mc:AlternateContent xmlns:mc="http://schemas.openxmlformats.org/markup-compatibility/2006">
      <mc:Choice Requires="x14">
        <control shapeId="1084" r:id="rId187" name="Control 60">
          <controlPr defaultSize="0" r:id="rId4">
            <anchor moveWithCells="1">
              <from>
                <xdr:col>6</xdr:col>
                <xdr:colOff>0</xdr:colOff>
                <xdr:row>91</xdr:row>
                <xdr:rowOff>0</xdr:rowOff>
              </from>
              <to>
                <xdr:col>6</xdr:col>
                <xdr:colOff>914400</xdr:colOff>
                <xdr:row>92</xdr:row>
                <xdr:rowOff>38100</xdr:rowOff>
              </to>
            </anchor>
          </controlPr>
        </control>
      </mc:Choice>
      <mc:Fallback>
        <control shapeId="1084" r:id="rId187" name="Control 60"/>
      </mc:Fallback>
    </mc:AlternateContent>
    <mc:AlternateContent xmlns:mc="http://schemas.openxmlformats.org/markup-compatibility/2006">
      <mc:Choice Requires="x14">
        <control shapeId="1083" r:id="rId188" name="Control 59">
          <controlPr defaultSize="0" r:id="rId4">
            <anchor moveWithCells="1">
              <from>
                <xdr:col>6</xdr:col>
                <xdr:colOff>0</xdr:colOff>
                <xdr:row>90</xdr:row>
                <xdr:rowOff>0</xdr:rowOff>
              </from>
              <to>
                <xdr:col>6</xdr:col>
                <xdr:colOff>914400</xdr:colOff>
                <xdr:row>91</xdr:row>
                <xdr:rowOff>38100</xdr:rowOff>
              </to>
            </anchor>
          </controlPr>
        </control>
      </mc:Choice>
      <mc:Fallback>
        <control shapeId="1083" r:id="rId188" name="Control 59"/>
      </mc:Fallback>
    </mc:AlternateContent>
    <mc:AlternateContent xmlns:mc="http://schemas.openxmlformats.org/markup-compatibility/2006">
      <mc:Choice Requires="x14">
        <control shapeId="1082" r:id="rId189" name="Control 58">
          <controlPr defaultSize="0" r:id="rId4">
            <anchor moveWithCells="1">
              <from>
                <xdr:col>6</xdr:col>
                <xdr:colOff>0</xdr:colOff>
                <xdr:row>89</xdr:row>
                <xdr:rowOff>0</xdr:rowOff>
              </from>
              <to>
                <xdr:col>6</xdr:col>
                <xdr:colOff>914400</xdr:colOff>
                <xdr:row>90</xdr:row>
                <xdr:rowOff>38100</xdr:rowOff>
              </to>
            </anchor>
          </controlPr>
        </control>
      </mc:Choice>
      <mc:Fallback>
        <control shapeId="1082" r:id="rId189" name="Control 58"/>
      </mc:Fallback>
    </mc:AlternateContent>
    <mc:AlternateContent xmlns:mc="http://schemas.openxmlformats.org/markup-compatibility/2006">
      <mc:Choice Requires="x14">
        <control shapeId="1081" r:id="rId190" name="Control 57">
          <controlPr defaultSize="0" r:id="rId4">
            <anchor moveWithCells="1">
              <from>
                <xdr:col>6</xdr:col>
                <xdr:colOff>0</xdr:colOff>
                <xdr:row>85</xdr:row>
                <xdr:rowOff>0</xdr:rowOff>
              </from>
              <to>
                <xdr:col>6</xdr:col>
                <xdr:colOff>914400</xdr:colOff>
                <xdr:row>86</xdr:row>
                <xdr:rowOff>38100</xdr:rowOff>
              </to>
            </anchor>
          </controlPr>
        </control>
      </mc:Choice>
      <mc:Fallback>
        <control shapeId="1081" r:id="rId190" name="Control 57"/>
      </mc:Fallback>
    </mc:AlternateContent>
    <mc:AlternateContent xmlns:mc="http://schemas.openxmlformats.org/markup-compatibility/2006">
      <mc:Choice Requires="x14">
        <control shapeId="1080" r:id="rId191" name="Control 56">
          <controlPr defaultSize="0" r:id="rId4">
            <anchor moveWithCells="1">
              <from>
                <xdr:col>6</xdr:col>
                <xdr:colOff>0</xdr:colOff>
                <xdr:row>84</xdr:row>
                <xdr:rowOff>0</xdr:rowOff>
              </from>
              <to>
                <xdr:col>6</xdr:col>
                <xdr:colOff>914400</xdr:colOff>
                <xdr:row>85</xdr:row>
                <xdr:rowOff>38100</xdr:rowOff>
              </to>
            </anchor>
          </controlPr>
        </control>
      </mc:Choice>
      <mc:Fallback>
        <control shapeId="1080" r:id="rId191" name="Control 56"/>
      </mc:Fallback>
    </mc:AlternateContent>
    <mc:AlternateContent xmlns:mc="http://schemas.openxmlformats.org/markup-compatibility/2006">
      <mc:Choice Requires="x14">
        <control shapeId="1079" r:id="rId192" name="Control 55">
          <controlPr defaultSize="0" r:id="rId4">
            <anchor moveWithCells="1">
              <from>
                <xdr:col>6</xdr:col>
                <xdr:colOff>0</xdr:colOff>
                <xdr:row>80</xdr:row>
                <xdr:rowOff>0</xdr:rowOff>
              </from>
              <to>
                <xdr:col>6</xdr:col>
                <xdr:colOff>914400</xdr:colOff>
                <xdr:row>81</xdr:row>
                <xdr:rowOff>38100</xdr:rowOff>
              </to>
            </anchor>
          </controlPr>
        </control>
      </mc:Choice>
      <mc:Fallback>
        <control shapeId="1079" r:id="rId192" name="Control 55"/>
      </mc:Fallback>
    </mc:AlternateContent>
    <mc:AlternateContent xmlns:mc="http://schemas.openxmlformats.org/markup-compatibility/2006">
      <mc:Choice Requires="x14">
        <control shapeId="1078" r:id="rId193" name="Control 54">
          <controlPr defaultSize="0" r:id="rId4">
            <anchor moveWithCells="1">
              <from>
                <xdr:col>6</xdr:col>
                <xdr:colOff>0</xdr:colOff>
                <xdr:row>79</xdr:row>
                <xdr:rowOff>0</xdr:rowOff>
              </from>
              <to>
                <xdr:col>6</xdr:col>
                <xdr:colOff>914400</xdr:colOff>
                <xdr:row>80</xdr:row>
                <xdr:rowOff>38100</xdr:rowOff>
              </to>
            </anchor>
          </controlPr>
        </control>
      </mc:Choice>
      <mc:Fallback>
        <control shapeId="1078" r:id="rId193" name="Control 54"/>
      </mc:Fallback>
    </mc:AlternateContent>
    <mc:AlternateContent xmlns:mc="http://schemas.openxmlformats.org/markup-compatibility/2006">
      <mc:Choice Requires="x14">
        <control shapeId="1077" r:id="rId194" name="Control 53">
          <controlPr defaultSize="0" r:id="rId4">
            <anchor moveWithCells="1">
              <from>
                <xdr:col>6</xdr:col>
                <xdr:colOff>0</xdr:colOff>
                <xdr:row>78</xdr:row>
                <xdr:rowOff>0</xdr:rowOff>
              </from>
              <to>
                <xdr:col>6</xdr:col>
                <xdr:colOff>914400</xdr:colOff>
                <xdr:row>79</xdr:row>
                <xdr:rowOff>38100</xdr:rowOff>
              </to>
            </anchor>
          </controlPr>
        </control>
      </mc:Choice>
      <mc:Fallback>
        <control shapeId="1077" r:id="rId194" name="Control 53"/>
      </mc:Fallback>
    </mc:AlternateContent>
    <mc:AlternateContent xmlns:mc="http://schemas.openxmlformats.org/markup-compatibility/2006">
      <mc:Choice Requires="x14">
        <control shapeId="1076" r:id="rId195" name="Control 52">
          <controlPr defaultSize="0" r:id="rId4">
            <anchor moveWithCells="1">
              <from>
                <xdr:col>6</xdr:col>
                <xdr:colOff>0</xdr:colOff>
                <xdr:row>77</xdr:row>
                <xdr:rowOff>0</xdr:rowOff>
              </from>
              <to>
                <xdr:col>6</xdr:col>
                <xdr:colOff>914400</xdr:colOff>
                <xdr:row>78</xdr:row>
                <xdr:rowOff>38100</xdr:rowOff>
              </to>
            </anchor>
          </controlPr>
        </control>
      </mc:Choice>
      <mc:Fallback>
        <control shapeId="1076" r:id="rId195" name="Control 52"/>
      </mc:Fallback>
    </mc:AlternateContent>
    <mc:AlternateContent xmlns:mc="http://schemas.openxmlformats.org/markup-compatibility/2006">
      <mc:Choice Requires="x14">
        <control shapeId="1075" r:id="rId196" name="Control 51">
          <controlPr defaultSize="0" r:id="rId4">
            <anchor moveWithCells="1">
              <from>
                <xdr:col>6</xdr:col>
                <xdr:colOff>0</xdr:colOff>
                <xdr:row>73</xdr:row>
                <xdr:rowOff>0</xdr:rowOff>
              </from>
              <to>
                <xdr:col>6</xdr:col>
                <xdr:colOff>914400</xdr:colOff>
                <xdr:row>74</xdr:row>
                <xdr:rowOff>38100</xdr:rowOff>
              </to>
            </anchor>
          </controlPr>
        </control>
      </mc:Choice>
      <mc:Fallback>
        <control shapeId="1075" r:id="rId196" name="Control 51"/>
      </mc:Fallback>
    </mc:AlternateContent>
    <mc:AlternateContent xmlns:mc="http://schemas.openxmlformats.org/markup-compatibility/2006">
      <mc:Choice Requires="x14">
        <control shapeId="1074" r:id="rId197" name="Control 50">
          <controlPr defaultSize="0" r:id="rId4">
            <anchor moveWithCells="1">
              <from>
                <xdr:col>6</xdr:col>
                <xdr:colOff>0</xdr:colOff>
                <xdr:row>72</xdr:row>
                <xdr:rowOff>0</xdr:rowOff>
              </from>
              <to>
                <xdr:col>6</xdr:col>
                <xdr:colOff>914400</xdr:colOff>
                <xdr:row>73</xdr:row>
                <xdr:rowOff>38100</xdr:rowOff>
              </to>
            </anchor>
          </controlPr>
        </control>
      </mc:Choice>
      <mc:Fallback>
        <control shapeId="1074" r:id="rId197" name="Control 50"/>
      </mc:Fallback>
    </mc:AlternateContent>
    <mc:AlternateContent xmlns:mc="http://schemas.openxmlformats.org/markup-compatibility/2006">
      <mc:Choice Requires="x14">
        <control shapeId="1073" r:id="rId198" name="Control 49">
          <controlPr defaultSize="0" r:id="rId4">
            <anchor moveWithCells="1">
              <from>
                <xdr:col>6</xdr:col>
                <xdr:colOff>0</xdr:colOff>
                <xdr:row>68</xdr:row>
                <xdr:rowOff>0</xdr:rowOff>
              </from>
              <to>
                <xdr:col>6</xdr:col>
                <xdr:colOff>914400</xdr:colOff>
                <xdr:row>69</xdr:row>
                <xdr:rowOff>38100</xdr:rowOff>
              </to>
            </anchor>
          </controlPr>
        </control>
      </mc:Choice>
      <mc:Fallback>
        <control shapeId="1073" r:id="rId198" name="Control 49"/>
      </mc:Fallback>
    </mc:AlternateContent>
    <mc:AlternateContent xmlns:mc="http://schemas.openxmlformats.org/markup-compatibility/2006">
      <mc:Choice Requires="x14">
        <control shapeId="1072" r:id="rId199" name="Control 48">
          <controlPr defaultSize="0" r:id="rId4">
            <anchor moveWithCells="1">
              <from>
                <xdr:col>6</xdr:col>
                <xdr:colOff>0</xdr:colOff>
                <xdr:row>67</xdr:row>
                <xdr:rowOff>0</xdr:rowOff>
              </from>
              <to>
                <xdr:col>6</xdr:col>
                <xdr:colOff>914400</xdr:colOff>
                <xdr:row>68</xdr:row>
                <xdr:rowOff>38100</xdr:rowOff>
              </to>
            </anchor>
          </controlPr>
        </control>
      </mc:Choice>
      <mc:Fallback>
        <control shapeId="1072" r:id="rId199" name="Control 48"/>
      </mc:Fallback>
    </mc:AlternateContent>
    <mc:AlternateContent xmlns:mc="http://schemas.openxmlformats.org/markup-compatibility/2006">
      <mc:Choice Requires="x14">
        <control shapeId="1071" r:id="rId200" name="Control 47">
          <controlPr defaultSize="0" r:id="rId4">
            <anchor moveWithCells="1">
              <from>
                <xdr:col>6</xdr:col>
                <xdr:colOff>0</xdr:colOff>
                <xdr:row>66</xdr:row>
                <xdr:rowOff>0</xdr:rowOff>
              </from>
              <to>
                <xdr:col>6</xdr:col>
                <xdr:colOff>914400</xdr:colOff>
                <xdr:row>67</xdr:row>
                <xdr:rowOff>38100</xdr:rowOff>
              </to>
            </anchor>
          </controlPr>
        </control>
      </mc:Choice>
      <mc:Fallback>
        <control shapeId="1071" r:id="rId200" name="Control 47"/>
      </mc:Fallback>
    </mc:AlternateContent>
    <mc:AlternateContent xmlns:mc="http://schemas.openxmlformats.org/markup-compatibility/2006">
      <mc:Choice Requires="x14">
        <control shapeId="1070" r:id="rId201" name="Control 46">
          <controlPr defaultSize="0" r:id="rId4">
            <anchor moveWithCells="1">
              <from>
                <xdr:col>6</xdr:col>
                <xdr:colOff>0</xdr:colOff>
                <xdr:row>65</xdr:row>
                <xdr:rowOff>0</xdr:rowOff>
              </from>
              <to>
                <xdr:col>6</xdr:col>
                <xdr:colOff>914400</xdr:colOff>
                <xdr:row>66</xdr:row>
                <xdr:rowOff>38100</xdr:rowOff>
              </to>
            </anchor>
          </controlPr>
        </control>
      </mc:Choice>
      <mc:Fallback>
        <control shapeId="1070" r:id="rId201" name="Control 46"/>
      </mc:Fallback>
    </mc:AlternateContent>
    <mc:AlternateContent xmlns:mc="http://schemas.openxmlformats.org/markup-compatibility/2006">
      <mc:Choice Requires="x14">
        <control shapeId="1069" r:id="rId202" name="Control 45">
          <controlPr defaultSize="0" r:id="rId4">
            <anchor moveWithCells="1">
              <from>
                <xdr:col>6</xdr:col>
                <xdr:colOff>0</xdr:colOff>
                <xdr:row>61</xdr:row>
                <xdr:rowOff>0</xdr:rowOff>
              </from>
              <to>
                <xdr:col>6</xdr:col>
                <xdr:colOff>914400</xdr:colOff>
                <xdr:row>62</xdr:row>
                <xdr:rowOff>38100</xdr:rowOff>
              </to>
            </anchor>
          </controlPr>
        </control>
      </mc:Choice>
      <mc:Fallback>
        <control shapeId="1069" r:id="rId202" name="Control 45"/>
      </mc:Fallback>
    </mc:AlternateContent>
    <mc:AlternateContent xmlns:mc="http://schemas.openxmlformats.org/markup-compatibility/2006">
      <mc:Choice Requires="x14">
        <control shapeId="1068" r:id="rId203" name="Control 44">
          <controlPr defaultSize="0" r:id="rId4">
            <anchor moveWithCells="1">
              <from>
                <xdr:col>6</xdr:col>
                <xdr:colOff>0</xdr:colOff>
                <xdr:row>60</xdr:row>
                <xdr:rowOff>0</xdr:rowOff>
              </from>
              <to>
                <xdr:col>6</xdr:col>
                <xdr:colOff>914400</xdr:colOff>
                <xdr:row>61</xdr:row>
                <xdr:rowOff>38100</xdr:rowOff>
              </to>
            </anchor>
          </controlPr>
        </control>
      </mc:Choice>
      <mc:Fallback>
        <control shapeId="1068" r:id="rId203" name="Control 44"/>
      </mc:Fallback>
    </mc:AlternateContent>
    <mc:AlternateContent xmlns:mc="http://schemas.openxmlformats.org/markup-compatibility/2006">
      <mc:Choice Requires="x14">
        <control shapeId="1067" r:id="rId204" name="Control 43">
          <controlPr defaultSize="0" r:id="rId4">
            <anchor moveWithCells="1">
              <from>
                <xdr:col>6</xdr:col>
                <xdr:colOff>0</xdr:colOff>
                <xdr:row>56</xdr:row>
                <xdr:rowOff>0</xdr:rowOff>
              </from>
              <to>
                <xdr:col>6</xdr:col>
                <xdr:colOff>914400</xdr:colOff>
                <xdr:row>57</xdr:row>
                <xdr:rowOff>38100</xdr:rowOff>
              </to>
            </anchor>
          </controlPr>
        </control>
      </mc:Choice>
      <mc:Fallback>
        <control shapeId="1067" r:id="rId204" name="Control 43"/>
      </mc:Fallback>
    </mc:AlternateContent>
    <mc:AlternateContent xmlns:mc="http://schemas.openxmlformats.org/markup-compatibility/2006">
      <mc:Choice Requires="x14">
        <control shapeId="1066" r:id="rId205" name="Control 42">
          <controlPr defaultSize="0" r:id="rId4">
            <anchor moveWithCells="1">
              <from>
                <xdr:col>6</xdr:col>
                <xdr:colOff>0</xdr:colOff>
                <xdr:row>55</xdr:row>
                <xdr:rowOff>0</xdr:rowOff>
              </from>
              <to>
                <xdr:col>6</xdr:col>
                <xdr:colOff>914400</xdr:colOff>
                <xdr:row>56</xdr:row>
                <xdr:rowOff>38100</xdr:rowOff>
              </to>
            </anchor>
          </controlPr>
        </control>
      </mc:Choice>
      <mc:Fallback>
        <control shapeId="1066" r:id="rId205" name="Control 42"/>
      </mc:Fallback>
    </mc:AlternateContent>
    <mc:AlternateContent xmlns:mc="http://schemas.openxmlformats.org/markup-compatibility/2006">
      <mc:Choice Requires="x14">
        <control shapeId="1065" r:id="rId206" name="Control 41">
          <controlPr defaultSize="0" r:id="rId4">
            <anchor moveWithCells="1">
              <from>
                <xdr:col>6</xdr:col>
                <xdr:colOff>0</xdr:colOff>
                <xdr:row>54</xdr:row>
                <xdr:rowOff>0</xdr:rowOff>
              </from>
              <to>
                <xdr:col>6</xdr:col>
                <xdr:colOff>914400</xdr:colOff>
                <xdr:row>55</xdr:row>
                <xdr:rowOff>38100</xdr:rowOff>
              </to>
            </anchor>
          </controlPr>
        </control>
      </mc:Choice>
      <mc:Fallback>
        <control shapeId="1065" r:id="rId206" name="Control 41"/>
      </mc:Fallback>
    </mc:AlternateContent>
    <mc:AlternateContent xmlns:mc="http://schemas.openxmlformats.org/markup-compatibility/2006">
      <mc:Choice Requires="x14">
        <control shapeId="1064" r:id="rId207" name="Control 40">
          <controlPr defaultSize="0" r:id="rId4">
            <anchor moveWithCells="1">
              <from>
                <xdr:col>6</xdr:col>
                <xdr:colOff>0</xdr:colOff>
                <xdr:row>53</xdr:row>
                <xdr:rowOff>0</xdr:rowOff>
              </from>
              <to>
                <xdr:col>6</xdr:col>
                <xdr:colOff>914400</xdr:colOff>
                <xdr:row>54</xdr:row>
                <xdr:rowOff>38100</xdr:rowOff>
              </to>
            </anchor>
          </controlPr>
        </control>
      </mc:Choice>
      <mc:Fallback>
        <control shapeId="1064" r:id="rId207" name="Control 40"/>
      </mc:Fallback>
    </mc:AlternateContent>
    <mc:AlternateContent xmlns:mc="http://schemas.openxmlformats.org/markup-compatibility/2006">
      <mc:Choice Requires="x14">
        <control shapeId="1063" r:id="rId208" name="Control 39">
          <controlPr defaultSize="0" r:id="rId4">
            <anchor moveWithCells="1">
              <from>
                <xdr:col>6</xdr:col>
                <xdr:colOff>0</xdr:colOff>
                <xdr:row>49</xdr:row>
                <xdr:rowOff>0</xdr:rowOff>
              </from>
              <to>
                <xdr:col>6</xdr:col>
                <xdr:colOff>914400</xdr:colOff>
                <xdr:row>50</xdr:row>
                <xdr:rowOff>38100</xdr:rowOff>
              </to>
            </anchor>
          </controlPr>
        </control>
      </mc:Choice>
      <mc:Fallback>
        <control shapeId="1063" r:id="rId208" name="Control 39"/>
      </mc:Fallback>
    </mc:AlternateContent>
    <mc:AlternateContent xmlns:mc="http://schemas.openxmlformats.org/markup-compatibility/2006">
      <mc:Choice Requires="x14">
        <control shapeId="1062" r:id="rId209" name="Control 38">
          <controlPr defaultSize="0" r:id="rId4">
            <anchor moveWithCells="1">
              <from>
                <xdr:col>6</xdr:col>
                <xdr:colOff>0</xdr:colOff>
                <xdr:row>44</xdr:row>
                <xdr:rowOff>0</xdr:rowOff>
              </from>
              <to>
                <xdr:col>6</xdr:col>
                <xdr:colOff>914400</xdr:colOff>
                <xdr:row>45</xdr:row>
                <xdr:rowOff>38100</xdr:rowOff>
              </to>
            </anchor>
          </controlPr>
        </control>
      </mc:Choice>
      <mc:Fallback>
        <control shapeId="1062" r:id="rId209" name="Control 38"/>
      </mc:Fallback>
    </mc:AlternateContent>
    <mc:AlternateContent xmlns:mc="http://schemas.openxmlformats.org/markup-compatibility/2006">
      <mc:Choice Requires="x14">
        <control shapeId="1061" r:id="rId210" name="Control 37">
          <controlPr defaultSize="0" r:id="rId4">
            <anchor moveWithCells="1">
              <from>
                <xdr:col>6</xdr:col>
                <xdr:colOff>0</xdr:colOff>
                <xdr:row>43</xdr:row>
                <xdr:rowOff>0</xdr:rowOff>
              </from>
              <to>
                <xdr:col>6</xdr:col>
                <xdr:colOff>914400</xdr:colOff>
                <xdr:row>44</xdr:row>
                <xdr:rowOff>38100</xdr:rowOff>
              </to>
            </anchor>
          </controlPr>
        </control>
      </mc:Choice>
      <mc:Fallback>
        <control shapeId="1061" r:id="rId210" name="Control 37"/>
      </mc:Fallback>
    </mc:AlternateContent>
    <mc:AlternateContent xmlns:mc="http://schemas.openxmlformats.org/markup-compatibility/2006">
      <mc:Choice Requires="x14">
        <control shapeId="1060" r:id="rId211" name="Control 36">
          <controlPr defaultSize="0" r:id="rId4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6</xdr:col>
                <xdr:colOff>914400</xdr:colOff>
                <xdr:row>43</xdr:row>
                <xdr:rowOff>38100</xdr:rowOff>
              </to>
            </anchor>
          </controlPr>
        </control>
      </mc:Choice>
      <mc:Fallback>
        <control shapeId="1060" r:id="rId211" name="Control 36"/>
      </mc:Fallback>
    </mc:AlternateContent>
    <mc:AlternateContent xmlns:mc="http://schemas.openxmlformats.org/markup-compatibility/2006">
      <mc:Choice Requires="x14">
        <control shapeId="1059" r:id="rId212" name="Control 35">
          <controlPr defaultSize="0" r:id="rId4">
            <anchor moveWithCells="1">
              <from>
                <xdr:col>6</xdr:col>
                <xdr:colOff>0</xdr:colOff>
                <xdr:row>41</xdr:row>
                <xdr:rowOff>0</xdr:rowOff>
              </from>
              <to>
                <xdr:col>6</xdr:col>
                <xdr:colOff>914400</xdr:colOff>
                <xdr:row>42</xdr:row>
                <xdr:rowOff>38100</xdr:rowOff>
              </to>
            </anchor>
          </controlPr>
        </control>
      </mc:Choice>
      <mc:Fallback>
        <control shapeId="1059" r:id="rId212" name="Control 35"/>
      </mc:Fallback>
    </mc:AlternateContent>
    <mc:AlternateContent xmlns:mc="http://schemas.openxmlformats.org/markup-compatibility/2006">
      <mc:Choice Requires="x14">
        <control shapeId="1058" r:id="rId213" name="Control 34">
          <controlPr defaultSize="0" r:id="rId4">
            <anchor mov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8" r:id="rId213" name="Control 34"/>
      </mc:Fallback>
    </mc:AlternateContent>
    <mc:AlternateContent xmlns:mc="http://schemas.openxmlformats.org/markup-compatibility/2006">
      <mc:Choice Requires="x14">
        <control shapeId="1057" r:id="rId214" name="Control 33">
          <controlPr defaultSize="0" r:id="rId4">
            <anchor moveWithCells="1">
              <from>
                <xdr:col>6</xdr:col>
                <xdr:colOff>0</xdr:colOff>
                <xdr:row>39</xdr:row>
                <xdr:rowOff>0</xdr:rowOff>
              </from>
              <to>
                <xdr:col>6</xdr:col>
                <xdr:colOff>914400</xdr:colOff>
                <xdr:row>40</xdr:row>
                <xdr:rowOff>38100</xdr:rowOff>
              </to>
            </anchor>
          </controlPr>
        </control>
      </mc:Choice>
      <mc:Fallback>
        <control shapeId="1057" r:id="rId214" name="Control 33"/>
      </mc:Fallback>
    </mc:AlternateContent>
    <mc:AlternateContent xmlns:mc="http://schemas.openxmlformats.org/markup-compatibility/2006">
      <mc:Choice Requires="x14">
        <control shapeId="1056" r:id="rId215" name="Control 32">
          <controlPr defaultSize="0" r:id="rId4">
            <anchor moveWithCells="1">
              <from>
                <xdr:col>6</xdr:col>
                <xdr:colOff>0</xdr:colOff>
                <xdr:row>38</xdr:row>
                <xdr:rowOff>0</xdr:rowOff>
              </from>
              <to>
                <xdr:col>6</xdr:col>
                <xdr:colOff>914400</xdr:colOff>
                <xdr:row>39</xdr:row>
                <xdr:rowOff>38100</xdr:rowOff>
              </to>
            </anchor>
          </controlPr>
        </control>
      </mc:Choice>
      <mc:Fallback>
        <control shapeId="1056" r:id="rId215" name="Control 32"/>
      </mc:Fallback>
    </mc:AlternateContent>
    <mc:AlternateContent xmlns:mc="http://schemas.openxmlformats.org/markup-compatibility/2006">
      <mc:Choice Requires="x14">
        <control shapeId="1055" r:id="rId216" name="Control 31">
          <controlPr defaultSize="0" r:id="rId4">
            <anchor moveWithCells="1">
              <from>
                <xdr:col>6</xdr:col>
                <xdr:colOff>0</xdr:colOff>
                <xdr:row>37</xdr:row>
                <xdr:rowOff>0</xdr:rowOff>
              </from>
              <to>
                <xdr:col>6</xdr:col>
                <xdr:colOff>914400</xdr:colOff>
                <xdr:row>38</xdr:row>
                <xdr:rowOff>38100</xdr:rowOff>
              </to>
            </anchor>
          </controlPr>
        </control>
      </mc:Choice>
      <mc:Fallback>
        <control shapeId="1055" r:id="rId216" name="Control 31"/>
      </mc:Fallback>
    </mc:AlternateContent>
    <mc:AlternateContent xmlns:mc="http://schemas.openxmlformats.org/markup-compatibility/2006">
      <mc:Choice Requires="x14">
        <control shapeId="1054" r:id="rId217" name="Control 30">
          <controlPr defaultSize="0" r:id="rId4">
            <anchor moveWithCells="1">
              <from>
                <xdr:col>6</xdr:col>
                <xdr:colOff>0</xdr:colOff>
                <xdr:row>36</xdr:row>
                <xdr:rowOff>0</xdr:rowOff>
              </from>
              <to>
                <xdr:col>6</xdr:col>
                <xdr:colOff>914400</xdr:colOff>
                <xdr:row>37</xdr:row>
                <xdr:rowOff>38100</xdr:rowOff>
              </to>
            </anchor>
          </controlPr>
        </control>
      </mc:Choice>
      <mc:Fallback>
        <control shapeId="1054" r:id="rId217" name="Control 30"/>
      </mc:Fallback>
    </mc:AlternateContent>
    <mc:AlternateContent xmlns:mc="http://schemas.openxmlformats.org/markup-compatibility/2006">
      <mc:Choice Requires="x14">
        <control shapeId="1053" r:id="rId218" name="Control 29">
          <controlPr defaultSize="0" r:id="rId4">
            <anchor moveWithCells="1">
              <from>
                <xdr:col>6</xdr:col>
                <xdr:colOff>0</xdr:colOff>
                <xdr:row>35</xdr:row>
                <xdr:rowOff>0</xdr:rowOff>
              </from>
              <to>
                <xdr:col>6</xdr:col>
                <xdr:colOff>914400</xdr:colOff>
                <xdr:row>36</xdr:row>
                <xdr:rowOff>38100</xdr:rowOff>
              </to>
            </anchor>
          </controlPr>
        </control>
      </mc:Choice>
      <mc:Fallback>
        <control shapeId="1053" r:id="rId218" name="Control 29"/>
      </mc:Fallback>
    </mc:AlternateContent>
    <mc:AlternateContent xmlns:mc="http://schemas.openxmlformats.org/markup-compatibility/2006">
      <mc:Choice Requires="x14">
        <control shapeId="1052" r:id="rId219" name="Control 28">
          <controlPr defaultSize="0" r:id="rId4">
            <anchor moveWithCells="1">
              <from>
                <xdr:col>6</xdr:col>
                <xdr:colOff>0</xdr:colOff>
                <xdr:row>34</xdr:row>
                <xdr:rowOff>0</xdr:rowOff>
              </from>
              <to>
                <xdr:col>6</xdr:col>
                <xdr:colOff>914400</xdr:colOff>
                <xdr:row>35</xdr:row>
                <xdr:rowOff>38100</xdr:rowOff>
              </to>
            </anchor>
          </controlPr>
        </control>
      </mc:Choice>
      <mc:Fallback>
        <control shapeId="1052" r:id="rId219" name="Control 28"/>
      </mc:Fallback>
    </mc:AlternateContent>
    <mc:AlternateContent xmlns:mc="http://schemas.openxmlformats.org/markup-compatibility/2006">
      <mc:Choice Requires="x14">
        <control shapeId="1051" r:id="rId220" name="Control 27">
          <controlPr defaultSize="0" r:id="rId4">
            <anchor moveWithCells="1">
              <from>
                <xdr:col>6</xdr:col>
                <xdr:colOff>0</xdr:colOff>
                <xdr:row>33</xdr:row>
                <xdr:rowOff>0</xdr:rowOff>
              </from>
              <to>
                <xdr:col>6</xdr:col>
                <xdr:colOff>914400</xdr:colOff>
                <xdr:row>34</xdr:row>
                <xdr:rowOff>38100</xdr:rowOff>
              </to>
            </anchor>
          </controlPr>
        </control>
      </mc:Choice>
      <mc:Fallback>
        <control shapeId="1051" r:id="rId220" name="Control 27"/>
      </mc:Fallback>
    </mc:AlternateContent>
    <mc:AlternateContent xmlns:mc="http://schemas.openxmlformats.org/markup-compatibility/2006">
      <mc:Choice Requires="x14">
        <control shapeId="1050" r:id="rId221" name="Control 26">
          <controlPr defaultSize="0" r:id="rId4">
            <anchor moveWithCells="1">
              <from>
                <xdr:col>6</xdr:col>
                <xdr:colOff>0</xdr:colOff>
                <xdr:row>32</xdr:row>
                <xdr:rowOff>0</xdr:rowOff>
              </from>
              <to>
                <xdr:col>6</xdr:col>
                <xdr:colOff>914400</xdr:colOff>
                <xdr:row>33</xdr:row>
                <xdr:rowOff>38100</xdr:rowOff>
              </to>
            </anchor>
          </controlPr>
        </control>
      </mc:Choice>
      <mc:Fallback>
        <control shapeId="1050" r:id="rId221" name="Control 26"/>
      </mc:Fallback>
    </mc:AlternateContent>
    <mc:AlternateContent xmlns:mc="http://schemas.openxmlformats.org/markup-compatibility/2006">
      <mc:Choice Requires="x14">
        <control shapeId="1049" r:id="rId222" name="Control 25">
          <controlPr defaultSize="0" r:id="rId4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6</xdr:col>
                <xdr:colOff>914400</xdr:colOff>
                <xdr:row>32</xdr:row>
                <xdr:rowOff>38100</xdr:rowOff>
              </to>
            </anchor>
          </controlPr>
        </control>
      </mc:Choice>
      <mc:Fallback>
        <control shapeId="1049" r:id="rId222" name="Control 25"/>
      </mc:Fallback>
    </mc:AlternateContent>
    <mc:AlternateContent xmlns:mc="http://schemas.openxmlformats.org/markup-compatibility/2006">
      <mc:Choice Requires="x14">
        <control shapeId="1048" r:id="rId223" name="Control 24">
          <controlPr defaultSize="0" r:id="rId4">
            <anchor moveWithCells="1">
              <from>
                <xdr:col>6</xdr:col>
                <xdr:colOff>0</xdr:colOff>
                <xdr:row>30</xdr:row>
                <xdr:rowOff>0</xdr:rowOff>
              </from>
              <to>
                <xdr:col>6</xdr:col>
                <xdr:colOff>914400</xdr:colOff>
                <xdr:row>31</xdr:row>
                <xdr:rowOff>38100</xdr:rowOff>
              </to>
            </anchor>
          </controlPr>
        </control>
      </mc:Choice>
      <mc:Fallback>
        <control shapeId="1048" r:id="rId223" name="Control 24"/>
      </mc:Fallback>
    </mc:AlternateContent>
    <mc:AlternateContent xmlns:mc="http://schemas.openxmlformats.org/markup-compatibility/2006">
      <mc:Choice Requires="x14">
        <control shapeId="1047" r:id="rId224" name="Control 23">
          <controlPr defaultSize="0" r:id="rId4">
            <anchor moveWithCells="1">
              <from>
                <xdr:col>6</xdr:col>
                <xdr:colOff>0</xdr:colOff>
                <xdr:row>29</xdr:row>
                <xdr:rowOff>0</xdr:rowOff>
              </from>
              <to>
                <xdr:col>6</xdr:col>
                <xdr:colOff>914400</xdr:colOff>
                <xdr:row>30</xdr:row>
                <xdr:rowOff>38100</xdr:rowOff>
              </to>
            </anchor>
          </controlPr>
        </control>
      </mc:Choice>
      <mc:Fallback>
        <control shapeId="1047" r:id="rId224" name="Control 23"/>
      </mc:Fallback>
    </mc:AlternateContent>
    <mc:AlternateContent xmlns:mc="http://schemas.openxmlformats.org/markup-compatibility/2006">
      <mc:Choice Requires="x14">
        <control shapeId="1046" r:id="rId225" name="Control 22">
          <controlPr defaultSize="0" r:id="rId4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6</xdr:col>
                <xdr:colOff>914400</xdr:colOff>
                <xdr:row>29</xdr:row>
                <xdr:rowOff>38100</xdr:rowOff>
              </to>
            </anchor>
          </controlPr>
        </control>
      </mc:Choice>
      <mc:Fallback>
        <control shapeId="1046" r:id="rId225" name="Control 22"/>
      </mc:Fallback>
    </mc:AlternateContent>
    <mc:AlternateContent xmlns:mc="http://schemas.openxmlformats.org/markup-compatibility/2006">
      <mc:Choice Requires="x14">
        <control shapeId="1045" r:id="rId226" name="Control 21">
          <controlPr defaultSize="0" r:id="rId4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6</xdr:col>
                <xdr:colOff>914400</xdr:colOff>
                <xdr:row>28</xdr:row>
                <xdr:rowOff>38100</xdr:rowOff>
              </to>
            </anchor>
          </controlPr>
        </control>
      </mc:Choice>
      <mc:Fallback>
        <control shapeId="1045" r:id="rId226" name="Control 21"/>
      </mc:Fallback>
    </mc:AlternateContent>
    <mc:AlternateContent xmlns:mc="http://schemas.openxmlformats.org/markup-compatibility/2006">
      <mc:Choice Requires="x14">
        <control shapeId="1044" r:id="rId227" name="Control 20">
          <controlPr defaultSize="0" r:id="rId4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914400</xdr:colOff>
                <xdr:row>27</xdr:row>
                <xdr:rowOff>38100</xdr:rowOff>
              </to>
            </anchor>
          </controlPr>
        </control>
      </mc:Choice>
      <mc:Fallback>
        <control shapeId="1044" r:id="rId227" name="Control 20"/>
      </mc:Fallback>
    </mc:AlternateContent>
    <mc:AlternateContent xmlns:mc="http://schemas.openxmlformats.org/markup-compatibility/2006">
      <mc:Choice Requires="x14">
        <control shapeId="1043" r:id="rId228" name="Control 19">
          <controlPr defaultSize="0" r:id="rId4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22</xdr:row>
                <xdr:rowOff>38100</xdr:rowOff>
              </to>
            </anchor>
          </controlPr>
        </control>
      </mc:Choice>
      <mc:Fallback>
        <control shapeId="1043" r:id="rId228" name="Control 19"/>
      </mc:Fallback>
    </mc:AlternateContent>
    <mc:AlternateContent xmlns:mc="http://schemas.openxmlformats.org/markup-compatibility/2006">
      <mc:Choice Requires="x14">
        <control shapeId="1042" r:id="rId229" name="Control 18">
          <controlPr defaultSize="0" r:id="rId4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21</xdr:row>
                <xdr:rowOff>38100</xdr:rowOff>
              </to>
            </anchor>
          </controlPr>
        </control>
      </mc:Choice>
      <mc:Fallback>
        <control shapeId="1042" r:id="rId229" name="Control 18"/>
      </mc:Fallback>
    </mc:AlternateContent>
    <mc:AlternateContent xmlns:mc="http://schemas.openxmlformats.org/markup-compatibility/2006">
      <mc:Choice Requires="x14">
        <control shapeId="1041" r:id="rId230" name="Control 17">
          <controlPr defaultSize="0" r:id="rId4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20</xdr:row>
                <xdr:rowOff>38100</xdr:rowOff>
              </to>
            </anchor>
          </controlPr>
        </control>
      </mc:Choice>
      <mc:Fallback>
        <control shapeId="1041" r:id="rId230" name="Control 17"/>
      </mc:Fallback>
    </mc:AlternateContent>
    <mc:AlternateContent xmlns:mc="http://schemas.openxmlformats.org/markup-compatibility/2006">
      <mc:Choice Requires="x14">
        <control shapeId="1040" r:id="rId231" name="Control 16">
          <controlPr defaultSize="0" r:id="rId4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19</xdr:row>
                <xdr:rowOff>38100</xdr:rowOff>
              </to>
            </anchor>
          </controlPr>
        </control>
      </mc:Choice>
      <mc:Fallback>
        <control shapeId="1040" r:id="rId231" name="Control 16"/>
      </mc:Fallback>
    </mc:AlternateContent>
    <mc:AlternateContent xmlns:mc="http://schemas.openxmlformats.org/markup-compatibility/2006">
      <mc:Choice Requires="x14">
        <control shapeId="1039" r:id="rId232" name="Control 15">
          <controlPr defaultSize="0" r:id="rId4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18</xdr:row>
                <xdr:rowOff>38100</xdr:rowOff>
              </to>
            </anchor>
          </controlPr>
        </control>
      </mc:Choice>
      <mc:Fallback>
        <control shapeId="1039" r:id="rId232" name="Control 15"/>
      </mc:Fallback>
    </mc:AlternateContent>
    <mc:AlternateContent xmlns:mc="http://schemas.openxmlformats.org/markup-compatibility/2006">
      <mc:Choice Requires="x14">
        <control shapeId="1038" r:id="rId233" name="Control 14">
          <controlPr defaultSize="0" r:id="rId4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17</xdr:row>
                <xdr:rowOff>38100</xdr:rowOff>
              </to>
            </anchor>
          </controlPr>
        </control>
      </mc:Choice>
      <mc:Fallback>
        <control shapeId="1038" r:id="rId233" name="Control 14"/>
      </mc:Fallback>
    </mc:AlternateContent>
    <mc:AlternateContent xmlns:mc="http://schemas.openxmlformats.org/markup-compatibility/2006">
      <mc:Choice Requires="x14">
        <control shapeId="1037" r:id="rId234" name="Control 13">
          <controlPr defaultSize="0" r:id="rId4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16</xdr:row>
                <xdr:rowOff>38100</xdr:rowOff>
              </to>
            </anchor>
          </controlPr>
        </control>
      </mc:Choice>
      <mc:Fallback>
        <control shapeId="1037" r:id="rId234" name="Control 13"/>
      </mc:Fallback>
    </mc:AlternateContent>
    <mc:AlternateContent xmlns:mc="http://schemas.openxmlformats.org/markup-compatibility/2006">
      <mc:Choice Requires="x14">
        <control shapeId="1036" r:id="rId235" name="Control 12">
          <controlPr defaultSize="0" r:id="rId4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15</xdr:row>
                <xdr:rowOff>38100</xdr:rowOff>
              </to>
            </anchor>
          </controlPr>
        </control>
      </mc:Choice>
      <mc:Fallback>
        <control shapeId="1036" r:id="rId235" name="Control 12"/>
      </mc:Fallback>
    </mc:AlternateContent>
    <mc:AlternateContent xmlns:mc="http://schemas.openxmlformats.org/markup-compatibility/2006">
      <mc:Choice Requires="x14">
        <control shapeId="1035" r:id="rId236" name="Control 11">
          <controlPr defaultSize="0" r:id="rId4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14</xdr:row>
                <xdr:rowOff>38100</xdr:rowOff>
              </to>
            </anchor>
          </controlPr>
        </control>
      </mc:Choice>
      <mc:Fallback>
        <control shapeId="1035" r:id="rId236" name="Control 11"/>
      </mc:Fallback>
    </mc:AlternateContent>
    <mc:AlternateContent xmlns:mc="http://schemas.openxmlformats.org/markup-compatibility/2006">
      <mc:Choice Requires="x14">
        <control shapeId="1034" r:id="rId237" name="Control 10">
          <controlPr defaultSize="0" r:id="rId4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13</xdr:row>
                <xdr:rowOff>38100</xdr:rowOff>
              </to>
            </anchor>
          </controlPr>
        </control>
      </mc:Choice>
      <mc:Fallback>
        <control shapeId="1034" r:id="rId237" name="Control 10"/>
      </mc:Fallback>
    </mc:AlternateContent>
    <mc:AlternateContent xmlns:mc="http://schemas.openxmlformats.org/markup-compatibility/2006">
      <mc:Choice Requires="x14">
        <control shapeId="1033" r:id="rId238" name="Control 9">
          <controlPr defaultSize="0" r:id="rId4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12</xdr:row>
                <xdr:rowOff>38100</xdr:rowOff>
              </to>
            </anchor>
          </controlPr>
        </control>
      </mc:Choice>
      <mc:Fallback>
        <control shapeId="1033" r:id="rId238" name="Control 9"/>
      </mc:Fallback>
    </mc:AlternateContent>
    <mc:AlternateContent xmlns:mc="http://schemas.openxmlformats.org/markup-compatibility/2006">
      <mc:Choice Requires="x14">
        <control shapeId="1032" r:id="rId239" name="Control 8">
          <controlPr defaultSize="0" r:id="rId4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11</xdr:row>
                <xdr:rowOff>38100</xdr:rowOff>
              </to>
            </anchor>
          </controlPr>
        </control>
      </mc:Choice>
      <mc:Fallback>
        <control shapeId="1032" r:id="rId239" name="Control 8"/>
      </mc:Fallback>
    </mc:AlternateContent>
    <mc:AlternateContent xmlns:mc="http://schemas.openxmlformats.org/markup-compatibility/2006">
      <mc:Choice Requires="x14">
        <control shapeId="1031" r:id="rId240" name="Control 7">
          <controlPr defaultSize="0" r:id="rId4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38100</xdr:rowOff>
              </to>
            </anchor>
          </controlPr>
        </control>
      </mc:Choice>
      <mc:Fallback>
        <control shapeId="1031" r:id="rId240" name="Control 7"/>
      </mc:Fallback>
    </mc:AlternateContent>
    <mc:AlternateContent xmlns:mc="http://schemas.openxmlformats.org/markup-compatibility/2006">
      <mc:Choice Requires="x14">
        <control shapeId="1030" r:id="rId241" name="Control 6">
          <controlPr defaultSize="0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38100</xdr:rowOff>
              </to>
            </anchor>
          </controlPr>
        </control>
      </mc:Choice>
      <mc:Fallback>
        <control shapeId="1030" r:id="rId241" name="Control 6"/>
      </mc:Fallback>
    </mc:AlternateContent>
    <mc:AlternateContent xmlns:mc="http://schemas.openxmlformats.org/markup-compatibility/2006">
      <mc:Choice Requires="x14">
        <control shapeId="1029" r:id="rId242" name="Control 5">
          <controlPr defaultSize="0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8</xdr:row>
                <xdr:rowOff>38100</xdr:rowOff>
              </to>
            </anchor>
          </controlPr>
        </control>
      </mc:Choice>
      <mc:Fallback>
        <control shapeId="1029" r:id="rId242" name="Control 5"/>
      </mc:Fallback>
    </mc:AlternateContent>
    <mc:AlternateContent xmlns:mc="http://schemas.openxmlformats.org/markup-compatibility/2006">
      <mc:Choice Requires="x14">
        <control shapeId="1028" r:id="rId243" name="Control 4">
          <controlPr defaultSize="0" r:id="rId4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7</xdr:row>
                <xdr:rowOff>38100</xdr:rowOff>
              </to>
            </anchor>
          </controlPr>
        </control>
      </mc:Choice>
      <mc:Fallback>
        <control shapeId="1028" r:id="rId243" name="Control 4"/>
      </mc:Fallback>
    </mc:AlternateContent>
    <mc:AlternateContent xmlns:mc="http://schemas.openxmlformats.org/markup-compatibility/2006">
      <mc:Choice Requires="x14">
        <control shapeId="1027" r:id="rId244" name="Control 3">
          <controlPr defaultSize="0" r:id="rId4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7" r:id="rId244" name="Control 3"/>
      </mc:Fallback>
    </mc:AlternateContent>
    <mc:AlternateContent xmlns:mc="http://schemas.openxmlformats.org/markup-compatibility/2006">
      <mc:Choice Requires="x14">
        <control shapeId="1026" r:id="rId245" name="Control 2">
          <controlPr defaultSize="0" r:id="rId4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914400</xdr:colOff>
                <xdr:row>5</xdr:row>
                <xdr:rowOff>38100</xdr:rowOff>
              </to>
            </anchor>
          </controlPr>
        </control>
      </mc:Choice>
      <mc:Fallback>
        <control shapeId="1026" r:id="rId245" name="Control 2"/>
      </mc:Fallback>
    </mc:AlternateContent>
    <mc:AlternateContent xmlns:mc="http://schemas.openxmlformats.org/markup-compatibility/2006">
      <mc:Choice Requires="x14">
        <control shapeId="1025" r:id="rId246" name="Control 1">
          <controlPr defaultSize="0" r:id="rId4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914400</xdr:colOff>
                <xdr:row>4</xdr:row>
                <xdr:rowOff>38100</xdr:rowOff>
              </to>
            </anchor>
          </controlPr>
        </control>
      </mc:Choice>
      <mc:Fallback>
        <control shapeId="1025" r:id="rId24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0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F4" sqref="F4"/>
    </sheetView>
  </sheetViews>
  <sheetFormatPr defaultRowHeight="15" x14ac:dyDescent="0.25"/>
  <cols>
    <col min="1" max="1" width="60.5703125" customWidth="1"/>
    <col min="2" max="2" width="22.7109375" bestFit="1" customWidth="1"/>
    <col min="3" max="3" width="39.85546875" customWidth="1"/>
    <col min="4" max="5" width="7.42578125" style="9" bestFit="1" customWidth="1"/>
    <col min="6" max="6" width="5.85546875" bestFit="1" customWidth="1"/>
    <col min="7" max="7" width="12.140625" style="9" customWidth="1"/>
  </cols>
  <sheetData>
    <row r="1" spans="1:7" ht="45.75" customHeight="1" x14ac:dyDescent="0.25">
      <c r="A1" s="64" t="s">
        <v>627</v>
      </c>
      <c r="B1" s="65"/>
      <c r="C1" s="65"/>
      <c r="D1" s="65"/>
      <c r="E1" s="65"/>
      <c r="F1" s="65"/>
      <c r="G1" s="65"/>
    </row>
    <row r="2" spans="1:7" ht="15.75" x14ac:dyDescent="0.25">
      <c r="A2" s="66" t="s">
        <v>0</v>
      </c>
      <c r="B2" s="66"/>
      <c r="C2" s="66"/>
      <c r="D2" s="66"/>
      <c r="E2" s="66"/>
      <c r="F2" s="66"/>
      <c r="G2" s="66"/>
    </row>
    <row r="3" spans="1:7" ht="36" x14ac:dyDescent="0.25">
      <c r="A3" s="10" t="s">
        <v>1</v>
      </c>
      <c r="B3" s="10" t="s">
        <v>2</v>
      </c>
      <c r="C3" s="10" t="s">
        <v>3</v>
      </c>
      <c r="D3" s="52" t="s">
        <v>629</v>
      </c>
      <c r="E3" s="52" t="s">
        <v>557</v>
      </c>
      <c r="F3" s="53" t="s">
        <v>556</v>
      </c>
      <c r="G3" s="52" t="s">
        <v>558</v>
      </c>
    </row>
    <row r="4" spans="1:7" x14ac:dyDescent="0.25">
      <c r="A4" s="13" t="s">
        <v>9</v>
      </c>
      <c r="B4" s="13" t="s">
        <v>10</v>
      </c>
      <c r="C4" s="14"/>
      <c r="D4" s="15">
        <v>33.54</v>
      </c>
      <c r="E4" s="15">
        <f t="shared" ref="E4:E22" si="0">D4/1.2</f>
        <v>27.95</v>
      </c>
      <c r="F4" s="16"/>
      <c r="G4" s="17">
        <f>D4*F4</f>
        <v>0</v>
      </c>
    </row>
    <row r="5" spans="1:7" x14ac:dyDescent="0.25">
      <c r="A5" s="18" t="s">
        <v>14</v>
      </c>
      <c r="B5" s="18" t="s">
        <v>15</v>
      </c>
      <c r="C5" s="19"/>
      <c r="D5" s="20">
        <v>33.54</v>
      </c>
      <c r="E5" s="20">
        <f t="shared" si="0"/>
        <v>27.95</v>
      </c>
      <c r="F5" s="21"/>
      <c r="G5" s="22">
        <f t="shared" ref="G5:G66" si="1">D5*F5</f>
        <v>0</v>
      </c>
    </row>
    <row r="6" spans="1:7" x14ac:dyDescent="0.25">
      <c r="A6" s="43" t="s">
        <v>16</v>
      </c>
      <c r="B6" s="43" t="s">
        <v>15</v>
      </c>
      <c r="C6" s="44"/>
      <c r="D6" s="45">
        <v>33.54</v>
      </c>
      <c r="E6" s="45">
        <f t="shared" si="0"/>
        <v>27.95</v>
      </c>
      <c r="F6" s="46"/>
      <c r="G6" s="47">
        <f t="shared" si="1"/>
        <v>0</v>
      </c>
    </row>
    <row r="7" spans="1:7" x14ac:dyDescent="0.25">
      <c r="A7" s="13" t="s">
        <v>17</v>
      </c>
      <c r="B7" s="13" t="s">
        <v>10</v>
      </c>
      <c r="C7" s="14" t="s">
        <v>18</v>
      </c>
      <c r="D7" s="15">
        <v>7.5</v>
      </c>
      <c r="E7" s="15">
        <f t="shared" si="0"/>
        <v>6.25</v>
      </c>
      <c r="F7" s="16"/>
      <c r="G7" s="17">
        <f t="shared" si="1"/>
        <v>0</v>
      </c>
    </row>
    <row r="8" spans="1:7" x14ac:dyDescent="0.25">
      <c r="A8" s="13" t="s">
        <v>21</v>
      </c>
      <c r="B8" s="13" t="s">
        <v>10</v>
      </c>
      <c r="C8" s="14" t="s">
        <v>22</v>
      </c>
      <c r="D8" s="15">
        <v>7.5</v>
      </c>
      <c r="E8" s="15">
        <f t="shared" si="0"/>
        <v>6.25</v>
      </c>
      <c r="F8" s="16"/>
      <c r="G8" s="17">
        <f t="shared" si="1"/>
        <v>0</v>
      </c>
    </row>
    <row r="9" spans="1:7" x14ac:dyDescent="0.25">
      <c r="A9" s="13" t="s">
        <v>24</v>
      </c>
      <c r="B9" s="13" t="s">
        <v>10</v>
      </c>
      <c r="C9" s="14" t="s">
        <v>25</v>
      </c>
      <c r="D9" s="15">
        <v>7.5</v>
      </c>
      <c r="E9" s="15">
        <f t="shared" si="0"/>
        <v>6.25</v>
      </c>
      <c r="F9" s="16"/>
      <c r="G9" s="17">
        <f t="shared" si="1"/>
        <v>0</v>
      </c>
    </row>
    <row r="10" spans="1:7" x14ac:dyDescent="0.25">
      <c r="A10" s="13" t="s">
        <v>27</v>
      </c>
      <c r="B10" s="13" t="s">
        <v>10</v>
      </c>
      <c r="C10" s="14" t="s">
        <v>28</v>
      </c>
      <c r="D10" s="15">
        <v>3.8</v>
      </c>
      <c r="E10" s="15">
        <f t="shared" si="0"/>
        <v>3.1666666666666665</v>
      </c>
      <c r="F10" s="16"/>
      <c r="G10" s="17">
        <f t="shared" si="1"/>
        <v>0</v>
      </c>
    </row>
    <row r="11" spans="1:7" x14ac:dyDescent="0.25">
      <c r="A11" s="13" t="s">
        <v>31</v>
      </c>
      <c r="B11" s="13" t="s">
        <v>10</v>
      </c>
      <c r="C11" s="14" t="s">
        <v>32</v>
      </c>
      <c r="D11" s="15">
        <v>7.5</v>
      </c>
      <c r="E11" s="15">
        <f t="shared" si="0"/>
        <v>6.25</v>
      </c>
      <c r="F11" s="16"/>
      <c r="G11" s="17">
        <f t="shared" si="1"/>
        <v>0</v>
      </c>
    </row>
    <row r="12" spans="1:7" x14ac:dyDescent="0.25">
      <c r="A12" s="13" t="s">
        <v>34</v>
      </c>
      <c r="B12" s="13" t="s">
        <v>10</v>
      </c>
      <c r="C12" s="14" t="s">
        <v>35</v>
      </c>
      <c r="D12" s="15">
        <v>8.4</v>
      </c>
      <c r="E12" s="15">
        <f t="shared" si="0"/>
        <v>7.0000000000000009</v>
      </c>
      <c r="F12" s="16"/>
      <c r="G12" s="17">
        <f t="shared" si="1"/>
        <v>0</v>
      </c>
    </row>
    <row r="13" spans="1:7" x14ac:dyDescent="0.25">
      <c r="A13" s="18" t="s">
        <v>38</v>
      </c>
      <c r="B13" s="18" t="s">
        <v>15</v>
      </c>
      <c r="C13" s="19" t="s">
        <v>39</v>
      </c>
      <c r="D13" s="20">
        <v>7.9</v>
      </c>
      <c r="E13" s="20">
        <f t="shared" si="0"/>
        <v>6.5833333333333339</v>
      </c>
      <c r="F13" s="21"/>
      <c r="G13" s="22">
        <f t="shared" si="1"/>
        <v>0</v>
      </c>
    </row>
    <row r="14" spans="1:7" x14ac:dyDescent="0.25">
      <c r="A14" s="18" t="s">
        <v>41</v>
      </c>
      <c r="B14" s="18" t="s">
        <v>15</v>
      </c>
      <c r="C14" s="19" t="s">
        <v>42</v>
      </c>
      <c r="D14" s="20">
        <v>8.3000000000000007</v>
      </c>
      <c r="E14" s="20">
        <f t="shared" si="0"/>
        <v>6.9166666666666679</v>
      </c>
      <c r="F14" s="21"/>
      <c r="G14" s="22">
        <f t="shared" si="1"/>
        <v>0</v>
      </c>
    </row>
    <row r="15" spans="1:7" x14ac:dyDescent="0.25">
      <c r="A15" s="18" t="s">
        <v>44</v>
      </c>
      <c r="B15" s="18" t="s">
        <v>15</v>
      </c>
      <c r="C15" s="19" t="s">
        <v>45</v>
      </c>
      <c r="D15" s="20">
        <v>5.8</v>
      </c>
      <c r="E15" s="20">
        <f t="shared" si="0"/>
        <v>4.833333333333333</v>
      </c>
      <c r="F15" s="21"/>
      <c r="G15" s="22">
        <f t="shared" si="1"/>
        <v>0</v>
      </c>
    </row>
    <row r="16" spans="1:7" x14ac:dyDescent="0.25">
      <c r="A16" s="18" t="s">
        <v>47</v>
      </c>
      <c r="B16" s="18" t="s">
        <v>15</v>
      </c>
      <c r="C16" s="19" t="s">
        <v>48</v>
      </c>
      <c r="D16" s="20">
        <v>7.5</v>
      </c>
      <c r="E16" s="20">
        <f t="shared" si="0"/>
        <v>6.25</v>
      </c>
      <c r="F16" s="21"/>
      <c r="G16" s="22">
        <f t="shared" si="1"/>
        <v>0</v>
      </c>
    </row>
    <row r="17" spans="1:7" x14ac:dyDescent="0.25">
      <c r="A17" s="18" t="s">
        <v>49</v>
      </c>
      <c r="B17" s="18" t="s">
        <v>15</v>
      </c>
      <c r="C17" s="19" t="s">
        <v>50</v>
      </c>
      <c r="D17" s="20">
        <v>9.8000000000000007</v>
      </c>
      <c r="E17" s="20">
        <f t="shared" si="0"/>
        <v>8.1666666666666679</v>
      </c>
      <c r="F17" s="21"/>
      <c r="G17" s="22">
        <f t="shared" si="1"/>
        <v>0</v>
      </c>
    </row>
    <row r="18" spans="1:7" x14ac:dyDescent="0.25">
      <c r="A18" s="18" t="s">
        <v>52</v>
      </c>
      <c r="B18" s="18" t="s">
        <v>15</v>
      </c>
      <c r="C18" s="19" t="s">
        <v>53</v>
      </c>
      <c r="D18" s="20">
        <v>2.9</v>
      </c>
      <c r="E18" s="20">
        <f t="shared" si="0"/>
        <v>2.4166666666666665</v>
      </c>
      <c r="F18" s="21"/>
      <c r="G18" s="22">
        <f t="shared" si="1"/>
        <v>0</v>
      </c>
    </row>
    <row r="19" spans="1:7" x14ac:dyDescent="0.25">
      <c r="A19" s="43" t="s">
        <v>55</v>
      </c>
      <c r="B19" s="43" t="s">
        <v>10</v>
      </c>
      <c r="C19" s="44" t="s">
        <v>56</v>
      </c>
      <c r="D19" s="45">
        <v>11.5</v>
      </c>
      <c r="E19" s="45">
        <f t="shared" si="0"/>
        <v>9.5833333333333339</v>
      </c>
      <c r="F19" s="46"/>
      <c r="G19" s="47">
        <f t="shared" si="1"/>
        <v>0</v>
      </c>
    </row>
    <row r="20" spans="1:7" x14ac:dyDescent="0.25">
      <c r="A20" s="43" t="s">
        <v>58</v>
      </c>
      <c r="B20" s="43" t="s">
        <v>15</v>
      </c>
      <c r="C20" s="44" t="s">
        <v>59</v>
      </c>
      <c r="D20" s="45">
        <v>7.7</v>
      </c>
      <c r="E20" s="45">
        <f t="shared" si="0"/>
        <v>6.416666666666667</v>
      </c>
      <c r="F20" s="46"/>
      <c r="G20" s="47">
        <f t="shared" si="1"/>
        <v>0</v>
      </c>
    </row>
    <row r="21" spans="1:7" x14ac:dyDescent="0.25">
      <c r="A21" s="43" t="s">
        <v>61</v>
      </c>
      <c r="B21" s="43" t="s">
        <v>10</v>
      </c>
      <c r="C21" s="44" t="s">
        <v>62</v>
      </c>
      <c r="D21" s="45">
        <v>11.5</v>
      </c>
      <c r="E21" s="45">
        <f t="shared" si="0"/>
        <v>9.5833333333333339</v>
      </c>
      <c r="F21" s="46"/>
      <c r="G21" s="47">
        <f t="shared" si="1"/>
        <v>0</v>
      </c>
    </row>
    <row r="22" spans="1:7" x14ac:dyDescent="0.25">
      <c r="A22" s="43" t="s">
        <v>64</v>
      </c>
      <c r="B22" s="43" t="s">
        <v>15</v>
      </c>
      <c r="C22" s="44" t="s">
        <v>65</v>
      </c>
      <c r="D22" s="45">
        <v>11.5</v>
      </c>
      <c r="E22" s="45">
        <f t="shared" si="0"/>
        <v>9.5833333333333339</v>
      </c>
      <c r="F22" s="46"/>
      <c r="G22" s="47">
        <f t="shared" si="1"/>
        <v>0</v>
      </c>
    </row>
    <row r="23" spans="1:7" x14ac:dyDescent="0.25">
      <c r="A23" s="62"/>
      <c r="B23" s="63"/>
      <c r="C23" s="58" t="s">
        <v>555</v>
      </c>
      <c r="D23" s="59"/>
      <c r="E23" s="59"/>
      <c r="F23" s="60"/>
      <c r="G23" s="11">
        <f>SUM(G4:G22)</f>
        <v>0</v>
      </c>
    </row>
    <row r="24" spans="1:7" ht="15.75" x14ac:dyDescent="0.25">
      <c r="A24" s="56" t="s">
        <v>67</v>
      </c>
      <c r="B24" s="57"/>
      <c r="C24" s="57"/>
      <c r="D24" s="57"/>
      <c r="E24" s="57"/>
      <c r="F24" s="57"/>
      <c r="G24" s="57"/>
    </row>
    <row r="25" spans="1:7" ht="36" x14ac:dyDescent="0.25">
      <c r="A25" s="10" t="s">
        <v>1</v>
      </c>
      <c r="B25" s="10" t="s">
        <v>2</v>
      </c>
      <c r="C25" s="10" t="s">
        <v>3</v>
      </c>
      <c r="D25" s="52" t="s">
        <v>629</v>
      </c>
      <c r="E25" s="52" t="s">
        <v>557</v>
      </c>
      <c r="F25" s="53" t="s">
        <v>556</v>
      </c>
      <c r="G25" s="52" t="s">
        <v>558</v>
      </c>
    </row>
    <row r="26" spans="1:7" x14ac:dyDescent="0.25">
      <c r="A26" s="13" t="s">
        <v>68</v>
      </c>
      <c r="B26" s="13" t="s">
        <v>10</v>
      </c>
      <c r="C26" s="14"/>
      <c r="D26" s="15">
        <v>33.54</v>
      </c>
      <c r="E26" s="15">
        <f>D26/1.2</f>
        <v>27.95</v>
      </c>
      <c r="F26" s="16"/>
      <c r="G26" s="17">
        <f t="shared" si="1"/>
        <v>0</v>
      </c>
    </row>
    <row r="27" spans="1:7" x14ac:dyDescent="0.25">
      <c r="A27" s="18" t="s">
        <v>69</v>
      </c>
      <c r="B27" s="18" t="s">
        <v>15</v>
      </c>
      <c r="C27" s="19"/>
      <c r="D27" s="20">
        <v>33.54</v>
      </c>
      <c r="E27" s="20">
        <f>D27/1.2</f>
        <v>27.95</v>
      </c>
      <c r="F27" s="21"/>
      <c r="G27" s="22">
        <f t="shared" si="1"/>
        <v>0</v>
      </c>
    </row>
    <row r="28" spans="1:7" x14ac:dyDescent="0.25">
      <c r="A28" s="23" t="s">
        <v>70</v>
      </c>
      <c r="B28" s="23" t="s">
        <v>15</v>
      </c>
      <c r="C28" s="24"/>
      <c r="D28" s="25">
        <v>33.54</v>
      </c>
      <c r="E28" s="25">
        <f>D28/1.2</f>
        <v>27.95</v>
      </c>
      <c r="F28" s="26"/>
      <c r="G28" s="27">
        <f t="shared" si="1"/>
        <v>0</v>
      </c>
    </row>
    <row r="29" spans="1:7" x14ac:dyDescent="0.25">
      <c r="A29" s="13" t="s">
        <v>71</v>
      </c>
      <c r="B29" s="13" t="s">
        <v>10</v>
      </c>
      <c r="C29" s="14" t="s">
        <v>18</v>
      </c>
      <c r="D29" s="15">
        <v>7.3</v>
      </c>
      <c r="E29" s="15">
        <f t="shared" ref="E29:E34" si="2">D29/1.2</f>
        <v>6.083333333333333</v>
      </c>
      <c r="F29" s="16"/>
      <c r="G29" s="17">
        <f t="shared" si="1"/>
        <v>0</v>
      </c>
    </row>
    <row r="30" spans="1:7" x14ac:dyDescent="0.25">
      <c r="A30" s="13" t="s">
        <v>73</v>
      </c>
      <c r="B30" s="13" t="s">
        <v>10</v>
      </c>
      <c r="C30" s="14" t="s">
        <v>22</v>
      </c>
      <c r="D30" s="15">
        <v>7.3</v>
      </c>
      <c r="E30" s="15">
        <f t="shared" si="2"/>
        <v>6.083333333333333</v>
      </c>
      <c r="F30" s="16"/>
      <c r="G30" s="17">
        <f t="shared" si="1"/>
        <v>0</v>
      </c>
    </row>
    <row r="31" spans="1:7" x14ac:dyDescent="0.25">
      <c r="A31" s="13" t="s">
        <v>74</v>
      </c>
      <c r="B31" s="13" t="s">
        <v>10</v>
      </c>
      <c r="C31" s="14" t="s">
        <v>25</v>
      </c>
      <c r="D31" s="15">
        <v>9.3000000000000007</v>
      </c>
      <c r="E31" s="15">
        <f t="shared" si="2"/>
        <v>7.7500000000000009</v>
      </c>
      <c r="F31" s="16"/>
      <c r="G31" s="17">
        <f t="shared" si="1"/>
        <v>0</v>
      </c>
    </row>
    <row r="32" spans="1:7" x14ac:dyDescent="0.25">
      <c r="A32" s="13" t="s">
        <v>76</v>
      </c>
      <c r="B32" s="13" t="s">
        <v>10</v>
      </c>
      <c r="C32" s="14" t="s">
        <v>28</v>
      </c>
      <c r="D32" s="15">
        <v>3.7</v>
      </c>
      <c r="E32" s="15">
        <f t="shared" si="2"/>
        <v>3.0833333333333335</v>
      </c>
      <c r="F32" s="16"/>
      <c r="G32" s="17">
        <f t="shared" si="1"/>
        <v>0</v>
      </c>
    </row>
    <row r="33" spans="1:7" x14ac:dyDescent="0.25">
      <c r="A33" s="13" t="s">
        <v>78</v>
      </c>
      <c r="B33" s="13" t="s">
        <v>10</v>
      </c>
      <c r="C33" s="14" t="s">
        <v>32</v>
      </c>
      <c r="D33" s="15">
        <v>7.3</v>
      </c>
      <c r="E33" s="15">
        <f t="shared" si="2"/>
        <v>6.083333333333333</v>
      </c>
      <c r="F33" s="16"/>
      <c r="G33" s="17">
        <f t="shared" si="1"/>
        <v>0</v>
      </c>
    </row>
    <row r="34" spans="1:7" x14ac:dyDescent="0.25">
      <c r="A34" s="13" t="s">
        <v>79</v>
      </c>
      <c r="B34" s="13" t="s">
        <v>10</v>
      </c>
      <c r="C34" s="14" t="s">
        <v>35</v>
      </c>
      <c r="D34" s="15">
        <v>7.3</v>
      </c>
      <c r="E34" s="15">
        <f t="shared" si="2"/>
        <v>6.083333333333333</v>
      </c>
      <c r="F34" s="16"/>
      <c r="G34" s="17">
        <f t="shared" si="1"/>
        <v>0</v>
      </c>
    </row>
    <row r="35" spans="1:7" x14ac:dyDescent="0.25">
      <c r="A35" s="18" t="s">
        <v>80</v>
      </c>
      <c r="B35" s="18" t="s">
        <v>15</v>
      </c>
      <c r="C35" s="19" t="s">
        <v>39</v>
      </c>
      <c r="D35" s="20">
        <v>10.5</v>
      </c>
      <c r="E35" s="20">
        <f t="shared" ref="E35:E44" si="3">D35/1.2</f>
        <v>8.75</v>
      </c>
      <c r="F35" s="21"/>
      <c r="G35" s="22">
        <f t="shared" si="1"/>
        <v>0</v>
      </c>
    </row>
    <row r="36" spans="1:7" x14ac:dyDescent="0.25">
      <c r="A36" s="18" t="s">
        <v>82</v>
      </c>
      <c r="B36" s="18" t="s">
        <v>15</v>
      </c>
      <c r="C36" s="19" t="s">
        <v>42</v>
      </c>
      <c r="D36" s="20">
        <v>8.6</v>
      </c>
      <c r="E36" s="20">
        <f t="shared" si="3"/>
        <v>7.166666666666667</v>
      </c>
      <c r="F36" s="21"/>
      <c r="G36" s="22">
        <f t="shared" si="1"/>
        <v>0</v>
      </c>
    </row>
    <row r="37" spans="1:7" x14ac:dyDescent="0.25">
      <c r="A37" s="18" t="s">
        <v>84</v>
      </c>
      <c r="B37" s="18" t="s">
        <v>15</v>
      </c>
      <c r="C37" s="19" t="s">
        <v>48</v>
      </c>
      <c r="D37" s="20">
        <v>6.8</v>
      </c>
      <c r="E37" s="20">
        <f t="shared" si="3"/>
        <v>5.666666666666667</v>
      </c>
      <c r="F37" s="21"/>
      <c r="G37" s="22">
        <f t="shared" si="1"/>
        <v>0</v>
      </c>
    </row>
    <row r="38" spans="1:7" x14ac:dyDescent="0.25">
      <c r="A38" s="18" t="s">
        <v>86</v>
      </c>
      <c r="B38" s="18" t="s">
        <v>15</v>
      </c>
      <c r="C38" s="19" t="s">
        <v>53</v>
      </c>
      <c r="D38" s="20">
        <v>2.6</v>
      </c>
      <c r="E38" s="20">
        <f t="shared" si="3"/>
        <v>2.166666666666667</v>
      </c>
      <c r="F38" s="21"/>
      <c r="G38" s="22">
        <f t="shared" si="1"/>
        <v>0</v>
      </c>
    </row>
    <row r="39" spans="1:7" x14ac:dyDescent="0.25">
      <c r="A39" s="18" t="s">
        <v>88</v>
      </c>
      <c r="B39" s="18" t="s">
        <v>15</v>
      </c>
      <c r="C39" s="19" t="s">
        <v>45</v>
      </c>
      <c r="D39" s="20">
        <v>4.9000000000000004</v>
      </c>
      <c r="E39" s="20">
        <f t="shared" si="3"/>
        <v>4.0833333333333339</v>
      </c>
      <c r="F39" s="21"/>
      <c r="G39" s="22">
        <f t="shared" si="1"/>
        <v>0</v>
      </c>
    </row>
    <row r="40" spans="1:7" x14ac:dyDescent="0.25">
      <c r="A40" s="18" t="s">
        <v>90</v>
      </c>
      <c r="B40" s="18" t="s">
        <v>15</v>
      </c>
      <c r="C40" s="19" t="s">
        <v>50</v>
      </c>
      <c r="D40" s="20">
        <v>8.8000000000000007</v>
      </c>
      <c r="E40" s="20">
        <f t="shared" si="3"/>
        <v>7.3333333333333339</v>
      </c>
      <c r="F40" s="21"/>
      <c r="G40" s="22">
        <f t="shared" si="1"/>
        <v>0</v>
      </c>
    </row>
    <row r="41" spans="1:7" x14ac:dyDescent="0.25">
      <c r="A41" s="23" t="s">
        <v>92</v>
      </c>
      <c r="B41" s="23" t="s">
        <v>10</v>
      </c>
      <c r="C41" s="24" t="s">
        <v>56</v>
      </c>
      <c r="D41" s="25">
        <v>11.3</v>
      </c>
      <c r="E41" s="25">
        <f t="shared" si="3"/>
        <v>9.4166666666666679</v>
      </c>
      <c r="F41" s="26"/>
      <c r="G41" s="27">
        <f t="shared" si="1"/>
        <v>0</v>
      </c>
    </row>
    <row r="42" spans="1:7" x14ac:dyDescent="0.25">
      <c r="A42" s="23" t="s">
        <v>94</v>
      </c>
      <c r="B42" s="23" t="s">
        <v>15</v>
      </c>
      <c r="C42" s="24" t="s">
        <v>59</v>
      </c>
      <c r="D42" s="25">
        <v>10.3</v>
      </c>
      <c r="E42" s="25">
        <f t="shared" si="3"/>
        <v>8.5833333333333339</v>
      </c>
      <c r="F42" s="26"/>
      <c r="G42" s="27">
        <f t="shared" si="1"/>
        <v>0</v>
      </c>
    </row>
    <row r="43" spans="1:7" x14ac:dyDescent="0.25">
      <c r="A43" s="23" t="s">
        <v>96</v>
      </c>
      <c r="B43" s="23" t="s">
        <v>10</v>
      </c>
      <c r="C43" s="24" t="s">
        <v>62</v>
      </c>
      <c r="D43" s="25">
        <v>10.3</v>
      </c>
      <c r="E43" s="25">
        <f t="shared" si="3"/>
        <v>8.5833333333333339</v>
      </c>
      <c r="F43" s="26"/>
      <c r="G43" s="27">
        <f t="shared" si="1"/>
        <v>0</v>
      </c>
    </row>
    <row r="44" spans="1:7" x14ac:dyDescent="0.25">
      <c r="A44" s="23" t="s">
        <v>98</v>
      </c>
      <c r="B44" s="23" t="s">
        <v>15</v>
      </c>
      <c r="C44" s="24" t="s">
        <v>65</v>
      </c>
      <c r="D44" s="25">
        <v>10.3</v>
      </c>
      <c r="E44" s="25">
        <f t="shared" si="3"/>
        <v>8.5833333333333339</v>
      </c>
      <c r="F44" s="26"/>
      <c r="G44" s="27">
        <f t="shared" si="1"/>
        <v>0</v>
      </c>
    </row>
    <row r="45" spans="1:7" x14ac:dyDescent="0.25">
      <c r="A45" s="62"/>
      <c r="B45" s="63"/>
      <c r="C45" s="58" t="s">
        <v>554</v>
      </c>
      <c r="D45" s="59"/>
      <c r="E45" s="59"/>
      <c r="F45" s="60"/>
      <c r="G45" s="11">
        <f>SUM(G26:G44)</f>
        <v>0</v>
      </c>
    </row>
    <row r="46" spans="1:7" ht="15.75" x14ac:dyDescent="0.25">
      <c r="A46" s="56" t="s">
        <v>100</v>
      </c>
      <c r="B46" s="57"/>
      <c r="C46" s="57"/>
      <c r="D46" s="57"/>
      <c r="E46" s="57"/>
      <c r="F46" s="57"/>
      <c r="G46" s="57"/>
    </row>
    <row r="47" spans="1:7" ht="36" x14ac:dyDescent="0.25">
      <c r="A47" s="10" t="s">
        <v>1</v>
      </c>
      <c r="B47" s="10" t="s">
        <v>2</v>
      </c>
      <c r="C47" s="10" t="s">
        <v>3</v>
      </c>
      <c r="D47" s="52" t="s">
        <v>629</v>
      </c>
      <c r="E47" s="52" t="s">
        <v>557</v>
      </c>
      <c r="F47" s="53" t="s">
        <v>556</v>
      </c>
      <c r="G47" s="52" t="s">
        <v>558</v>
      </c>
    </row>
    <row r="48" spans="1:7" x14ac:dyDescent="0.25">
      <c r="A48" s="13" t="s">
        <v>106</v>
      </c>
      <c r="B48" s="13" t="s">
        <v>10</v>
      </c>
      <c r="C48" s="14" t="s">
        <v>108</v>
      </c>
      <c r="D48" s="15">
        <v>7.56</v>
      </c>
      <c r="E48" s="15">
        <f>D48/1.2</f>
        <v>6.3</v>
      </c>
      <c r="F48" s="16"/>
      <c r="G48" s="17">
        <f t="shared" si="1"/>
        <v>0</v>
      </c>
    </row>
    <row r="49" spans="1:7" x14ac:dyDescent="0.25">
      <c r="A49" s="13" t="s">
        <v>107</v>
      </c>
      <c r="B49" s="13" t="s">
        <v>10</v>
      </c>
      <c r="C49" s="14" t="s">
        <v>108</v>
      </c>
      <c r="D49" s="15">
        <v>0.18</v>
      </c>
      <c r="E49" s="15">
        <f t="shared" ref="E49:E55" si="4">D49/1.2</f>
        <v>0.15</v>
      </c>
      <c r="F49" s="16"/>
      <c r="G49" s="17">
        <f t="shared" si="1"/>
        <v>0</v>
      </c>
    </row>
    <row r="50" spans="1:7" x14ac:dyDescent="0.25">
      <c r="A50" s="13" t="s">
        <v>112</v>
      </c>
      <c r="B50" s="13" t="s">
        <v>10</v>
      </c>
      <c r="C50" s="14" t="s">
        <v>113</v>
      </c>
      <c r="D50" s="15">
        <v>1.68</v>
      </c>
      <c r="E50" s="15">
        <f t="shared" si="4"/>
        <v>1.4</v>
      </c>
      <c r="F50" s="16"/>
      <c r="G50" s="17">
        <f t="shared" si="1"/>
        <v>0</v>
      </c>
    </row>
    <row r="51" spans="1:7" x14ac:dyDescent="0.25">
      <c r="A51" s="13" t="s">
        <v>116</v>
      </c>
      <c r="B51" s="13" t="s">
        <v>10</v>
      </c>
      <c r="C51" s="14" t="s">
        <v>113</v>
      </c>
      <c r="D51" s="15">
        <v>2.7</v>
      </c>
      <c r="E51" s="15">
        <f t="shared" si="4"/>
        <v>2.2500000000000004</v>
      </c>
      <c r="F51" s="16"/>
      <c r="G51" s="17">
        <f t="shared" si="1"/>
        <v>0</v>
      </c>
    </row>
    <row r="52" spans="1:7" x14ac:dyDescent="0.25">
      <c r="A52" s="13" t="s">
        <v>118</v>
      </c>
      <c r="B52" s="13" t="s">
        <v>10</v>
      </c>
      <c r="C52" s="14" t="s">
        <v>119</v>
      </c>
      <c r="D52" s="15">
        <v>2.1</v>
      </c>
      <c r="E52" s="15">
        <f t="shared" si="4"/>
        <v>1.7500000000000002</v>
      </c>
      <c r="F52" s="16"/>
      <c r="G52" s="17">
        <f t="shared" si="1"/>
        <v>0</v>
      </c>
    </row>
    <row r="53" spans="1:7" x14ac:dyDescent="0.25">
      <c r="A53" s="13" t="s">
        <v>121</v>
      </c>
      <c r="B53" s="13" t="s">
        <v>10</v>
      </c>
      <c r="C53" s="14" t="s">
        <v>108</v>
      </c>
      <c r="D53" s="15">
        <v>4.1399999999999997</v>
      </c>
      <c r="E53" s="15">
        <f t="shared" si="4"/>
        <v>3.4499999999999997</v>
      </c>
      <c r="F53" s="16"/>
      <c r="G53" s="17">
        <f t="shared" si="1"/>
        <v>0</v>
      </c>
    </row>
    <row r="54" spans="1:7" x14ac:dyDescent="0.25">
      <c r="A54" s="13" t="s">
        <v>122</v>
      </c>
      <c r="B54" s="13" t="s">
        <v>10</v>
      </c>
      <c r="C54" s="14" t="s">
        <v>108</v>
      </c>
      <c r="D54" s="15">
        <v>0.12</v>
      </c>
      <c r="E54" s="15">
        <f t="shared" si="4"/>
        <v>0.1</v>
      </c>
      <c r="F54" s="16"/>
      <c r="G54" s="17">
        <f t="shared" si="1"/>
        <v>0</v>
      </c>
    </row>
    <row r="55" spans="1:7" x14ac:dyDescent="0.25">
      <c r="A55" s="13" t="s">
        <v>125</v>
      </c>
      <c r="B55" s="13" t="s">
        <v>10</v>
      </c>
      <c r="C55" s="14" t="s">
        <v>126</v>
      </c>
      <c r="D55" s="15">
        <v>1.98</v>
      </c>
      <c r="E55" s="15">
        <f t="shared" si="4"/>
        <v>1.6500000000000001</v>
      </c>
      <c r="F55" s="16"/>
      <c r="G55" s="17">
        <f t="shared" si="1"/>
        <v>0</v>
      </c>
    </row>
    <row r="56" spans="1:7" x14ac:dyDescent="0.25">
      <c r="A56" s="18" t="s">
        <v>128</v>
      </c>
      <c r="B56" s="18" t="s">
        <v>15</v>
      </c>
      <c r="C56" s="19" t="s">
        <v>130</v>
      </c>
      <c r="D56" s="20">
        <v>7.56</v>
      </c>
      <c r="E56" s="20">
        <f>D56/1.2</f>
        <v>6.3</v>
      </c>
      <c r="F56" s="21"/>
      <c r="G56" s="22">
        <f t="shared" si="1"/>
        <v>0</v>
      </c>
    </row>
    <row r="57" spans="1:7" x14ac:dyDescent="0.25">
      <c r="A57" s="18" t="s">
        <v>129</v>
      </c>
      <c r="B57" s="18" t="s">
        <v>15</v>
      </c>
      <c r="C57" s="19" t="s">
        <v>130</v>
      </c>
      <c r="D57" s="20">
        <v>0.18</v>
      </c>
      <c r="E57" s="20">
        <f t="shared" ref="E57:E95" si="5">D57/1.2</f>
        <v>0.15</v>
      </c>
      <c r="F57" s="21"/>
      <c r="G57" s="22">
        <f t="shared" si="1"/>
        <v>0</v>
      </c>
    </row>
    <row r="58" spans="1:7" x14ac:dyDescent="0.25">
      <c r="A58" s="18" t="s">
        <v>131</v>
      </c>
      <c r="B58" s="18" t="s">
        <v>15</v>
      </c>
      <c r="C58" s="19" t="s">
        <v>130</v>
      </c>
      <c r="D58" s="20">
        <v>1.68</v>
      </c>
      <c r="E58" s="20">
        <f t="shared" si="5"/>
        <v>1.4</v>
      </c>
      <c r="F58" s="21"/>
      <c r="G58" s="22">
        <f t="shared" si="1"/>
        <v>0</v>
      </c>
    </row>
    <row r="59" spans="1:7" x14ac:dyDescent="0.25">
      <c r="A59" s="18" t="s">
        <v>132</v>
      </c>
      <c r="B59" s="18" t="s">
        <v>15</v>
      </c>
      <c r="C59" s="19" t="s">
        <v>130</v>
      </c>
      <c r="D59" s="20">
        <v>2.7</v>
      </c>
      <c r="E59" s="20">
        <f t="shared" si="5"/>
        <v>2.2500000000000004</v>
      </c>
      <c r="F59" s="21"/>
      <c r="G59" s="22">
        <f t="shared" si="1"/>
        <v>0</v>
      </c>
    </row>
    <row r="60" spans="1:7" x14ac:dyDescent="0.25">
      <c r="A60" s="18" t="s">
        <v>133</v>
      </c>
      <c r="B60" s="18" t="s">
        <v>15</v>
      </c>
      <c r="C60" s="19" t="s">
        <v>130</v>
      </c>
      <c r="D60" s="20">
        <v>2.1</v>
      </c>
      <c r="E60" s="20">
        <f t="shared" si="5"/>
        <v>1.7500000000000002</v>
      </c>
      <c r="F60" s="21"/>
      <c r="G60" s="22">
        <f t="shared" si="1"/>
        <v>0</v>
      </c>
    </row>
    <row r="61" spans="1:7" x14ac:dyDescent="0.25">
      <c r="A61" s="18" t="s">
        <v>134</v>
      </c>
      <c r="B61" s="18" t="s">
        <v>15</v>
      </c>
      <c r="C61" s="19" t="s">
        <v>130</v>
      </c>
      <c r="D61" s="20">
        <v>4.1399999999999997</v>
      </c>
      <c r="E61" s="20">
        <f t="shared" si="5"/>
        <v>3.4499999999999997</v>
      </c>
      <c r="F61" s="21"/>
      <c r="G61" s="22">
        <f t="shared" si="1"/>
        <v>0</v>
      </c>
    </row>
    <row r="62" spans="1:7" x14ac:dyDescent="0.25">
      <c r="A62" s="18" t="s">
        <v>135</v>
      </c>
      <c r="B62" s="18" t="s">
        <v>15</v>
      </c>
      <c r="C62" s="19" t="s">
        <v>130</v>
      </c>
      <c r="D62" s="20">
        <v>0.12</v>
      </c>
      <c r="E62" s="20">
        <f t="shared" si="5"/>
        <v>0.1</v>
      </c>
      <c r="F62" s="21"/>
      <c r="G62" s="22">
        <f t="shared" si="1"/>
        <v>0</v>
      </c>
    </row>
    <row r="63" spans="1:7" x14ac:dyDescent="0.25">
      <c r="A63" s="18" t="s">
        <v>136</v>
      </c>
      <c r="B63" s="18" t="s">
        <v>15</v>
      </c>
      <c r="C63" s="19" t="s">
        <v>137</v>
      </c>
      <c r="D63" s="20">
        <v>1.98</v>
      </c>
      <c r="E63" s="20">
        <f t="shared" si="5"/>
        <v>1.6500000000000001</v>
      </c>
      <c r="F63" s="21"/>
      <c r="G63" s="22">
        <f t="shared" si="1"/>
        <v>0</v>
      </c>
    </row>
    <row r="64" spans="1:7" x14ac:dyDescent="0.25">
      <c r="A64" s="18" t="s">
        <v>138</v>
      </c>
      <c r="B64" s="18" t="s">
        <v>15</v>
      </c>
      <c r="C64" s="19" t="s">
        <v>140</v>
      </c>
      <c r="D64" s="20">
        <v>7.56</v>
      </c>
      <c r="E64" s="20">
        <f t="shared" si="5"/>
        <v>6.3</v>
      </c>
      <c r="F64" s="21"/>
      <c r="G64" s="22">
        <f t="shared" si="1"/>
        <v>0</v>
      </c>
    </row>
    <row r="65" spans="1:7" x14ac:dyDescent="0.25">
      <c r="A65" s="18" t="s">
        <v>139</v>
      </c>
      <c r="B65" s="18" t="s">
        <v>15</v>
      </c>
      <c r="C65" s="19" t="s">
        <v>140</v>
      </c>
      <c r="D65" s="20">
        <v>0.18</v>
      </c>
      <c r="E65" s="20">
        <f t="shared" si="5"/>
        <v>0.15</v>
      </c>
      <c r="F65" s="21"/>
      <c r="G65" s="22">
        <f t="shared" si="1"/>
        <v>0</v>
      </c>
    </row>
    <row r="66" spans="1:7" x14ac:dyDescent="0.25">
      <c r="A66" s="18" t="s">
        <v>141</v>
      </c>
      <c r="B66" s="18" t="s">
        <v>15</v>
      </c>
      <c r="C66" s="19" t="s">
        <v>140</v>
      </c>
      <c r="D66" s="20">
        <v>1.68</v>
      </c>
      <c r="E66" s="20">
        <f t="shared" si="5"/>
        <v>1.4</v>
      </c>
      <c r="F66" s="21"/>
      <c r="G66" s="22">
        <f t="shared" si="1"/>
        <v>0</v>
      </c>
    </row>
    <row r="67" spans="1:7" x14ac:dyDescent="0.25">
      <c r="A67" s="18" t="s">
        <v>142</v>
      </c>
      <c r="B67" s="18" t="s">
        <v>15</v>
      </c>
      <c r="C67" s="19" t="s">
        <v>140</v>
      </c>
      <c r="D67" s="20">
        <v>2.7</v>
      </c>
      <c r="E67" s="20">
        <f t="shared" si="5"/>
        <v>2.2500000000000004</v>
      </c>
      <c r="F67" s="21"/>
      <c r="G67" s="22">
        <f t="shared" ref="G67:G129" si="6">D67*F67</f>
        <v>0</v>
      </c>
    </row>
    <row r="68" spans="1:7" x14ac:dyDescent="0.25">
      <c r="A68" s="18" t="s">
        <v>143</v>
      </c>
      <c r="B68" s="18" t="s">
        <v>15</v>
      </c>
      <c r="C68" s="19" t="s">
        <v>140</v>
      </c>
      <c r="D68" s="20">
        <v>2.1</v>
      </c>
      <c r="E68" s="20">
        <f t="shared" si="5"/>
        <v>1.7500000000000002</v>
      </c>
      <c r="F68" s="21"/>
      <c r="G68" s="22">
        <f t="shared" si="6"/>
        <v>0</v>
      </c>
    </row>
    <row r="69" spans="1:7" x14ac:dyDescent="0.25">
      <c r="A69" s="18" t="s">
        <v>144</v>
      </c>
      <c r="B69" s="18" t="s">
        <v>15</v>
      </c>
      <c r="C69" s="19" t="s">
        <v>140</v>
      </c>
      <c r="D69" s="20">
        <v>4.1399999999999997</v>
      </c>
      <c r="E69" s="20">
        <f t="shared" si="5"/>
        <v>3.4499999999999997</v>
      </c>
      <c r="F69" s="21"/>
      <c r="G69" s="22">
        <f t="shared" si="6"/>
        <v>0</v>
      </c>
    </row>
    <row r="70" spans="1:7" x14ac:dyDescent="0.25">
      <c r="A70" s="18" t="s">
        <v>145</v>
      </c>
      <c r="B70" s="18" t="s">
        <v>15</v>
      </c>
      <c r="C70" s="19" t="s">
        <v>140</v>
      </c>
      <c r="D70" s="20">
        <v>0.12</v>
      </c>
      <c r="E70" s="20">
        <f t="shared" si="5"/>
        <v>0.1</v>
      </c>
      <c r="F70" s="21"/>
      <c r="G70" s="22">
        <f t="shared" si="6"/>
        <v>0</v>
      </c>
    </row>
    <row r="71" spans="1:7" x14ac:dyDescent="0.25">
      <c r="A71" s="18" t="s">
        <v>146</v>
      </c>
      <c r="B71" s="18" t="s">
        <v>15</v>
      </c>
      <c r="C71" s="19" t="s">
        <v>140</v>
      </c>
      <c r="D71" s="20">
        <v>1.98</v>
      </c>
      <c r="E71" s="20">
        <f t="shared" si="5"/>
        <v>1.6500000000000001</v>
      </c>
      <c r="F71" s="21"/>
      <c r="G71" s="22">
        <f t="shared" si="6"/>
        <v>0</v>
      </c>
    </row>
    <row r="72" spans="1:7" x14ac:dyDescent="0.25">
      <c r="A72" s="13" t="s">
        <v>147</v>
      </c>
      <c r="B72" s="13" t="s">
        <v>10</v>
      </c>
      <c r="C72" s="14" t="s">
        <v>149</v>
      </c>
      <c r="D72" s="15">
        <v>7.5</v>
      </c>
      <c r="E72" s="15">
        <f t="shared" si="5"/>
        <v>6.25</v>
      </c>
      <c r="F72" s="16"/>
      <c r="G72" s="17">
        <f t="shared" si="6"/>
        <v>0</v>
      </c>
    </row>
    <row r="73" spans="1:7" x14ac:dyDescent="0.25">
      <c r="A73" s="13" t="s">
        <v>148</v>
      </c>
      <c r="B73" s="13" t="s">
        <v>10</v>
      </c>
      <c r="C73" s="14" t="s">
        <v>149</v>
      </c>
      <c r="D73" s="15">
        <v>0.42</v>
      </c>
      <c r="E73" s="15">
        <f t="shared" si="5"/>
        <v>0.35</v>
      </c>
      <c r="F73" s="16"/>
      <c r="G73" s="17">
        <f t="shared" si="6"/>
        <v>0</v>
      </c>
    </row>
    <row r="74" spans="1:7" x14ac:dyDescent="0.25">
      <c r="A74" s="13" t="s">
        <v>152</v>
      </c>
      <c r="B74" s="13" t="s">
        <v>10</v>
      </c>
      <c r="C74" s="14" t="s">
        <v>153</v>
      </c>
      <c r="D74" s="15">
        <v>2.34</v>
      </c>
      <c r="E74" s="15">
        <f t="shared" si="5"/>
        <v>1.95</v>
      </c>
      <c r="F74" s="16"/>
      <c r="G74" s="17">
        <f t="shared" si="6"/>
        <v>0</v>
      </c>
    </row>
    <row r="75" spans="1:7" x14ac:dyDescent="0.25">
      <c r="A75" s="13" t="s">
        <v>155</v>
      </c>
      <c r="B75" s="13" t="s">
        <v>10</v>
      </c>
      <c r="C75" s="14" t="s">
        <v>153</v>
      </c>
      <c r="D75" s="15">
        <v>2.34</v>
      </c>
      <c r="E75" s="15">
        <f t="shared" si="5"/>
        <v>1.95</v>
      </c>
      <c r="F75" s="16"/>
      <c r="G75" s="17">
        <f t="shared" si="6"/>
        <v>0</v>
      </c>
    </row>
    <row r="76" spans="1:7" x14ac:dyDescent="0.25">
      <c r="A76" s="13" t="s">
        <v>156</v>
      </c>
      <c r="B76" s="13" t="s">
        <v>10</v>
      </c>
      <c r="C76" s="14" t="s">
        <v>153</v>
      </c>
      <c r="D76" s="15">
        <v>2.34</v>
      </c>
      <c r="E76" s="15">
        <f t="shared" si="5"/>
        <v>1.95</v>
      </c>
      <c r="F76" s="16"/>
      <c r="G76" s="17">
        <f t="shared" si="6"/>
        <v>0</v>
      </c>
    </row>
    <row r="77" spans="1:7" x14ac:dyDescent="0.25">
      <c r="A77" s="18" t="s">
        <v>147</v>
      </c>
      <c r="B77" s="18" t="s">
        <v>15</v>
      </c>
      <c r="C77" s="19" t="s">
        <v>158</v>
      </c>
      <c r="D77" s="20">
        <v>7.5</v>
      </c>
      <c r="E77" s="20">
        <f t="shared" si="5"/>
        <v>6.25</v>
      </c>
      <c r="F77" s="21"/>
      <c r="G77" s="22">
        <f t="shared" si="6"/>
        <v>0</v>
      </c>
    </row>
    <row r="78" spans="1:7" x14ac:dyDescent="0.25">
      <c r="A78" s="18" t="s">
        <v>157</v>
      </c>
      <c r="B78" s="18" t="s">
        <v>15</v>
      </c>
      <c r="C78" s="19" t="s">
        <v>158</v>
      </c>
      <c r="D78" s="20">
        <v>0.42</v>
      </c>
      <c r="E78" s="20">
        <f t="shared" si="5"/>
        <v>0.35</v>
      </c>
      <c r="F78" s="21"/>
      <c r="G78" s="22">
        <f t="shared" si="6"/>
        <v>0</v>
      </c>
    </row>
    <row r="79" spans="1:7" x14ac:dyDescent="0.25">
      <c r="A79" s="18" t="s">
        <v>159</v>
      </c>
      <c r="B79" s="18" t="s">
        <v>15</v>
      </c>
      <c r="C79" s="19" t="s">
        <v>158</v>
      </c>
      <c r="D79" s="20">
        <v>2.34</v>
      </c>
      <c r="E79" s="20">
        <f t="shared" si="5"/>
        <v>1.95</v>
      </c>
      <c r="F79" s="21"/>
      <c r="G79" s="22">
        <f t="shared" si="6"/>
        <v>0</v>
      </c>
    </row>
    <row r="80" spans="1:7" x14ac:dyDescent="0.25">
      <c r="A80" s="18" t="s">
        <v>160</v>
      </c>
      <c r="B80" s="18" t="s">
        <v>15</v>
      </c>
      <c r="C80" s="19" t="s">
        <v>158</v>
      </c>
      <c r="D80" s="20">
        <v>2.34</v>
      </c>
      <c r="E80" s="20">
        <f t="shared" si="5"/>
        <v>1.95</v>
      </c>
      <c r="F80" s="21"/>
      <c r="G80" s="22">
        <f t="shared" si="6"/>
        <v>0</v>
      </c>
    </row>
    <row r="81" spans="1:7" x14ac:dyDescent="0.25">
      <c r="A81" s="18" t="s">
        <v>161</v>
      </c>
      <c r="B81" s="18" t="s">
        <v>15</v>
      </c>
      <c r="C81" s="19" t="s">
        <v>158</v>
      </c>
      <c r="D81" s="20">
        <v>2.34</v>
      </c>
      <c r="E81" s="20">
        <f t="shared" si="5"/>
        <v>1.95</v>
      </c>
      <c r="F81" s="21"/>
      <c r="G81" s="22">
        <f t="shared" si="6"/>
        <v>0</v>
      </c>
    </row>
    <row r="82" spans="1:7" x14ac:dyDescent="0.25">
      <c r="A82" s="13" t="s">
        <v>162</v>
      </c>
      <c r="B82" s="13" t="s">
        <v>10</v>
      </c>
      <c r="C82" s="14" t="s">
        <v>164</v>
      </c>
      <c r="D82" s="15">
        <v>6.12</v>
      </c>
      <c r="E82" s="15">
        <f t="shared" si="5"/>
        <v>5.1000000000000005</v>
      </c>
      <c r="F82" s="16"/>
      <c r="G82" s="17">
        <f t="shared" si="6"/>
        <v>0</v>
      </c>
    </row>
    <row r="83" spans="1:7" x14ac:dyDescent="0.25">
      <c r="A83" s="13" t="s">
        <v>163</v>
      </c>
      <c r="B83" s="13" t="s">
        <v>10</v>
      </c>
      <c r="C83" s="14" t="s">
        <v>164</v>
      </c>
      <c r="D83" s="15">
        <v>0.42</v>
      </c>
      <c r="E83" s="15">
        <f t="shared" si="5"/>
        <v>0.35</v>
      </c>
      <c r="F83" s="16"/>
      <c r="G83" s="17">
        <f t="shared" si="6"/>
        <v>0</v>
      </c>
    </row>
    <row r="84" spans="1:7" x14ac:dyDescent="0.25">
      <c r="A84" s="13" t="s">
        <v>166</v>
      </c>
      <c r="B84" s="13" t="s">
        <v>10</v>
      </c>
      <c r="C84" s="14" t="s">
        <v>164</v>
      </c>
      <c r="D84" s="15">
        <v>2.34</v>
      </c>
      <c r="E84" s="15">
        <f t="shared" si="5"/>
        <v>1.95</v>
      </c>
      <c r="F84" s="16"/>
      <c r="G84" s="17">
        <f t="shared" si="6"/>
        <v>0</v>
      </c>
    </row>
    <row r="85" spans="1:7" x14ac:dyDescent="0.25">
      <c r="A85" s="18" t="s">
        <v>162</v>
      </c>
      <c r="B85" s="18" t="s">
        <v>15</v>
      </c>
      <c r="C85" s="19" t="s">
        <v>169</v>
      </c>
      <c r="D85" s="20">
        <v>6.12</v>
      </c>
      <c r="E85" s="20">
        <f t="shared" si="5"/>
        <v>5.1000000000000005</v>
      </c>
      <c r="F85" s="21"/>
      <c r="G85" s="22">
        <f t="shared" si="6"/>
        <v>0</v>
      </c>
    </row>
    <row r="86" spans="1:7" x14ac:dyDescent="0.25">
      <c r="A86" s="18" t="s">
        <v>168</v>
      </c>
      <c r="B86" s="18" t="s">
        <v>15</v>
      </c>
      <c r="C86" s="19" t="s">
        <v>169</v>
      </c>
      <c r="D86" s="20">
        <v>0.42</v>
      </c>
      <c r="E86" s="20">
        <f t="shared" si="5"/>
        <v>0.35</v>
      </c>
      <c r="F86" s="21"/>
      <c r="G86" s="22">
        <f t="shared" si="6"/>
        <v>0</v>
      </c>
    </row>
    <row r="87" spans="1:7" x14ac:dyDescent="0.25">
      <c r="A87" s="18" t="s">
        <v>166</v>
      </c>
      <c r="B87" s="18" t="s">
        <v>15</v>
      </c>
      <c r="C87" s="19" t="s">
        <v>169</v>
      </c>
      <c r="D87" s="20">
        <v>2.34</v>
      </c>
      <c r="E87" s="20">
        <f t="shared" si="5"/>
        <v>1.95</v>
      </c>
      <c r="F87" s="21"/>
      <c r="G87" s="22">
        <f t="shared" si="6"/>
        <v>0</v>
      </c>
    </row>
    <row r="88" spans="1:7" x14ac:dyDescent="0.25">
      <c r="A88" s="13" t="s">
        <v>170</v>
      </c>
      <c r="B88" s="13" t="s">
        <v>10</v>
      </c>
      <c r="C88" s="14" t="s">
        <v>172</v>
      </c>
      <c r="D88" s="15">
        <v>5.58</v>
      </c>
      <c r="E88" s="15">
        <f t="shared" si="5"/>
        <v>4.6500000000000004</v>
      </c>
      <c r="F88" s="16"/>
      <c r="G88" s="17">
        <f t="shared" si="6"/>
        <v>0</v>
      </c>
    </row>
    <row r="89" spans="1:7" x14ac:dyDescent="0.25">
      <c r="A89" s="13" t="s">
        <v>171</v>
      </c>
      <c r="B89" s="13" t="s">
        <v>10</v>
      </c>
      <c r="C89" s="14" t="s">
        <v>172</v>
      </c>
      <c r="D89" s="15">
        <v>0.06</v>
      </c>
      <c r="E89" s="15">
        <f t="shared" si="5"/>
        <v>0.05</v>
      </c>
      <c r="F89" s="16"/>
      <c r="G89" s="17">
        <f t="shared" si="6"/>
        <v>0</v>
      </c>
    </row>
    <row r="90" spans="1:7" x14ac:dyDescent="0.25">
      <c r="A90" s="18" t="s">
        <v>170</v>
      </c>
      <c r="B90" s="18" t="s">
        <v>15</v>
      </c>
      <c r="C90" s="19" t="s">
        <v>176</v>
      </c>
      <c r="D90" s="20">
        <v>5.58</v>
      </c>
      <c r="E90" s="20">
        <f t="shared" si="5"/>
        <v>4.6500000000000004</v>
      </c>
      <c r="F90" s="21"/>
      <c r="G90" s="22">
        <f t="shared" si="6"/>
        <v>0</v>
      </c>
    </row>
    <row r="91" spans="1:7" x14ac:dyDescent="0.25">
      <c r="A91" s="18" t="s">
        <v>175</v>
      </c>
      <c r="B91" s="18" t="s">
        <v>15</v>
      </c>
      <c r="C91" s="19" t="s">
        <v>176</v>
      </c>
      <c r="D91" s="20">
        <v>0.06</v>
      </c>
      <c r="E91" s="20">
        <f t="shared" si="5"/>
        <v>0.05</v>
      </c>
      <c r="F91" s="21"/>
      <c r="G91" s="22">
        <f t="shared" si="6"/>
        <v>0</v>
      </c>
    </row>
    <row r="92" spans="1:7" x14ac:dyDescent="0.25">
      <c r="A92" s="13" t="s">
        <v>177</v>
      </c>
      <c r="B92" s="13" t="s">
        <v>10</v>
      </c>
      <c r="C92" s="14" t="s">
        <v>179</v>
      </c>
      <c r="D92" s="15">
        <v>4.92</v>
      </c>
      <c r="E92" s="15">
        <f t="shared" si="5"/>
        <v>4.1000000000000005</v>
      </c>
      <c r="F92" s="16"/>
      <c r="G92" s="17">
        <f t="shared" si="6"/>
        <v>0</v>
      </c>
    </row>
    <row r="93" spans="1:7" x14ac:dyDescent="0.25">
      <c r="A93" s="13" t="s">
        <v>178</v>
      </c>
      <c r="B93" s="13" t="s">
        <v>10</v>
      </c>
      <c r="C93" s="14" t="s">
        <v>179</v>
      </c>
      <c r="D93" s="15">
        <v>0.42</v>
      </c>
      <c r="E93" s="15">
        <f t="shared" si="5"/>
        <v>0.35</v>
      </c>
      <c r="F93" s="16"/>
      <c r="G93" s="17">
        <f t="shared" si="6"/>
        <v>0</v>
      </c>
    </row>
    <row r="94" spans="1:7" x14ac:dyDescent="0.25">
      <c r="A94" s="18" t="s">
        <v>177</v>
      </c>
      <c r="B94" s="18" t="s">
        <v>15</v>
      </c>
      <c r="C94" s="19" t="s">
        <v>183</v>
      </c>
      <c r="D94" s="20">
        <v>4.92</v>
      </c>
      <c r="E94" s="20">
        <f t="shared" si="5"/>
        <v>4.1000000000000005</v>
      </c>
      <c r="F94" s="21"/>
      <c r="G94" s="22">
        <f t="shared" si="6"/>
        <v>0</v>
      </c>
    </row>
    <row r="95" spans="1:7" x14ac:dyDescent="0.25">
      <c r="A95" s="18" t="s">
        <v>182</v>
      </c>
      <c r="B95" s="18" t="s">
        <v>15</v>
      </c>
      <c r="C95" s="19" t="s">
        <v>183</v>
      </c>
      <c r="D95" s="20">
        <v>0.42</v>
      </c>
      <c r="E95" s="20">
        <f t="shared" si="5"/>
        <v>0.35</v>
      </c>
      <c r="F95" s="21"/>
      <c r="G95" s="22">
        <f t="shared" si="6"/>
        <v>0</v>
      </c>
    </row>
    <row r="96" spans="1:7" x14ac:dyDescent="0.25">
      <c r="A96" s="43" t="s">
        <v>184</v>
      </c>
      <c r="B96" s="43" t="s">
        <v>15</v>
      </c>
      <c r="C96" s="44" t="s">
        <v>186</v>
      </c>
      <c r="D96" s="45">
        <v>3.18</v>
      </c>
      <c r="E96" s="45">
        <f>D96/1.2</f>
        <v>2.6500000000000004</v>
      </c>
      <c r="F96" s="46"/>
      <c r="G96" s="47">
        <f t="shared" si="6"/>
        <v>0</v>
      </c>
    </row>
    <row r="97" spans="1:7" x14ac:dyDescent="0.25">
      <c r="A97" s="43" t="s">
        <v>185</v>
      </c>
      <c r="B97" s="43" t="s">
        <v>15</v>
      </c>
      <c r="C97" s="44" t="s">
        <v>186</v>
      </c>
      <c r="D97" s="45">
        <v>0.18</v>
      </c>
      <c r="E97" s="45">
        <f>D97/1.2</f>
        <v>0.15</v>
      </c>
      <c r="F97" s="46"/>
      <c r="G97" s="47">
        <f t="shared" si="6"/>
        <v>0</v>
      </c>
    </row>
    <row r="98" spans="1:7" x14ac:dyDescent="0.25">
      <c r="A98" s="43" t="s">
        <v>190</v>
      </c>
      <c r="B98" s="43" t="s">
        <v>15</v>
      </c>
      <c r="C98" s="44" t="s">
        <v>186</v>
      </c>
      <c r="D98" s="45">
        <v>3.78</v>
      </c>
      <c r="E98" s="45">
        <f>D98/1.2</f>
        <v>3.15</v>
      </c>
      <c r="F98" s="46"/>
      <c r="G98" s="47">
        <f t="shared" si="6"/>
        <v>0</v>
      </c>
    </row>
    <row r="99" spans="1:7" x14ac:dyDescent="0.25">
      <c r="A99" s="62"/>
      <c r="B99" s="63"/>
      <c r="C99" s="58" t="s">
        <v>553</v>
      </c>
      <c r="D99" s="59"/>
      <c r="E99" s="59"/>
      <c r="F99" s="60"/>
      <c r="G99" s="11">
        <f>SUM(G48:G98)</f>
        <v>0</v>
      </c>
    </row>
    <row r="100" spans="1:7" ht="15.75" x14ac:dyDescent="0.25">
      <c r="A100" s="56" t="s">
        <v>101</v>
      </c>
      <c r="B100" s="57"/>
      <c r="C100" s="57"/>
      <c r="D100" s="57"/>
      <c r="E100" s="57"/>
      <c r="F100" s="57"/>
      <c r="G100" s="57"/>
    </row>
    <row r="101" spans="1:7" ht="36" x14ac:dyDescent="0.25">
      <c r="A101" s="10" t="s">
        <v>1</v>
      </c>
      <c r="B101" s="10" t="s">
        <v>2</v>
      </c>
      <c r="C101" s="10" t="s">
        <v>3</v>
      </c>
      <c r="D101" s="52" t="s">
        <v>629</v>
      </c>
      <c r="E101" s="52" t="s">
        <v>557</v>
      </c>
      <c r="F101" s="53" t="s">
        <v>556</v>
      </c>
      <c r="G101" s="52" t="s">
        <v>558</v>
      </c>
    </row>
    <row r="102" spans="1:7" x14ac:dyDescent="0.25">
      <c r="A102" s="28" t="s">
        <v>192</v>
      </c>
      <c r="B102" s="28" t="s">
        <v>10</v>
      </c>
      <c r="C102" s="29" t="s">
        <v>194</v>
      </c>
      <c r="D102" s="30">
        <v>9.24</v>
      </c>
      <c r="E102" s="30">
        <f>D102/1.2</f>
        <v>7.7</v>
      </c>
      <c r="F102" s="31"/>
      <c r="G102" s="32">
        <f t="shared" si="6"/>
        <v>0</v>
      </c>
    </row>
    <row r="103" spans="1:7" x14ac:dyDescent="0.25">
      <c r="A103" s="28" t="s">
        <v>193</v>
      </c>
      <c r="B103" s="28" t="s">
        <v>10</v>
      </c>
      <c r="C103" s="29" t="s">
        <v>194</v>
      </c>
      <c r="D103" s="30">
        <v>0.66</v>
      </c>
      <c r="E103" s="30">
        <f t="shared" ref="E103:E109" si="7">D103/1.2</f>
        <v>0.55000000000000004</v>
      </c>
      <c r="F103" s="31"/>
      <c r="G103" s="32">
        <f t="shared" si="6"/>
        <v>0</v>
      </c>
    </row>
    <row r="104" spans="1:7" x14ac:dyDescent="0.25">
      <c r="A104" s="28" t="s">
        <v>197</v>
      </c>
      <c r="B104" s="28" t="s">
        <v>10</v>
      </c>
      <c r="C104" s="29" t="s">
        <v>198</v>
      </c>
      <c r="D104" s="30">
        <v>2.79</v>
      </c>
      <c r="E104" s="30">
        <f t="shared" si="7"/>
        <v>2.3250000000000002</v>
      </c>
      <c r="F104" s="31"/>
      <c r="G104" s="32">
        <f t="shared" si="6"/>
        <v>0</v>
      </c>
    </row>
    <row r="105" spans="1:7" x14ac:dyDescent="0.25">
      <c r="A105" s="28" t="s">
        <v>200</v>
      </c>
      <c r="B105" s="28" t="s">
        <v>10</v>
      </c>
      <c r="C105" s="29" t="s">
        <v>198</v>
      </c>
      <c r="D105" s="30">
        <v>2.79</v>
      </c>
      <c r="E105" s="30">
        <f t="shared" si="7"/>
        <v>2.3250000000000002</v>
      </c>
      <c r="F105" s="31"/>
      <c r="G105" s="32">
        <f t="shared" si="6"/>
        <v>0</v>
      </c>
    </row>
    <row r="106" spans="1:7" x14ac:dyDescent="0.25">
      <c r="A106" s="28" t="s">
        <v>201</v>
      </c>
      <c r="B106" s="28" t="s">
        <v>10</v>
      </c>
      <c r="C106" s="29" t="s">
        <v>198</v>
      </c>
      <c r="D106" s="30">
        <v>2.79</v>
      </c>
      <c r="E106" s="30">
        <f t="shared" si="7"/>
        <v>2.3250000000000002</v>
      </c>
      <c r="F106" s="31"/>
      <c r="G106" s="32">
        <f t="shared" si="6"/>
        <v>0</v>
      </c>
    </row>
    <row r="107" spans="1:7" x14ac:dyDescent="0.25">
      <c r="A107" s="28" t="s">
        <v>202</v>
      </c>
      <c r="B107" s="28" t="s">
        <v>10</v>
      </c>
      <c r="C107" s="29" t="s">
        <v>204</v>
      </c>
      <c r="D107" s="30">
        <v>9.24</v>
      </c>
      <c r="E107" s="30">
        <f t="shared" si="7"/>
        <v>7.7</v>
      </c>
      <c r="F107" s="31"/>
      <c r="G107" s="32">
        <f t="shared" si="6"/>
        <v>0</v>
      </c>
    </row>
    <row r="108" spans="1:7" x14ac:dyDescent="0.25">
      <c r="A108" s="28" t="s">
        <v>203</v>
      </c>
      <c r="B108" s="28" t="s">
        <v>10</v>
      </c>
      <c r="C108" s="29" t="s">
        <v>204</v>
      </c>
      <c r="D108" s="30">
        <v>0.66</v>
      </c>
      <c r="E108" s="30">
        <f t="shared" si="7"/>
        <v>0.55000000000000004</v>
      </c>
      <c r="F108" s="31"/>
      <c r="G108" s="32">
        <f t="shared" si="6"/>
        <v>0</v>
      </c>
    </row>
    <row r="109" spans="1:7" x14ac:dyDescent="0.25">
      <c r="A109" s="28" t="s">
        <v>206</v>
      </c>
      <c r="B109" s="28" t="s">
        <v>10</v>
      </c>
      <c r="C109" s="29" t="s">
        <v>207</v>
      </c>
      <c r="D109" s="30">
        <v>2.79</v>
      </c>
      <c r="E109" s="30">
        <f t="shared" si="7"/>
        <v>2.3250000000000002</v>
      </c>
      <c r="F109" s="31"/>
      <c r="G109" s="32">
        <f t="shared" si="6"/>
        <v>0</v>
      </c>
    </row>
    <row r="110" spans="1:7" x14ac:dyDescent="0.25">
      <c r="A110" s="18" t="s">
        <v>208</v>
      </c>
      <c r="B110" s="18" t="s">
        <v>15</v>
      </c>
      <c r="C110" s="19" t="s">
        <v>130</v>
      </c>
      <c r="D110" s="20">
        <v>9.24</v>
      </c>
      <c r="E110" s="20">
        <f>D110/1.2</f>
        <v>7.7</v>
      </c>
      <c r="F110" s="21"/>
      <c r="G110" s="22">
        <f t="shared" si="6"/>
        <v>0</v>
      </c>
    </row>
    <row r="111" spans="1:7" x14ac:dyDescent="0.25">
      <c r="A111" s="18" t="s">
        <v>209</v>
      </c>
      <c r="B111" s="18" t="s">
        <v>15</v>
      </c>
      <c r="C111" s="19" t="s">
        <v>130</v>
      </c>
      <c r="D111" s="20">
        <v>0.66</v>
      </c>
      <c r="E111" s="20">
        <f t="shared" ref="E111:E125" si="8">D111/1.2</f>
        <v>0.55000000000000004</v>
      </c>
      <c r="F111" s="21"/>
      <c r="G111" s="22">
        <f t="shared" si="6"/>
        <v>0</v>
      </c>
    </row>
    <row r="112" spans="1:7" x14ac:dyDescent="0.25">
      <c r="A112" s="18" t="s">
        <v>210</v>
      </c>
      <c r="B112" s="18" t="s">
        <v>15</v>
      </c>
      <c r="C112" s="19" t="s">
        <v>130</v>
      </c>
      <c r="D112" s="20">
        <v>2.79</v>
      </c>
      <c r="E112" s="20">
        <f t="shared" si="8"/>
        <v>2.3250000000000002</v>
      </c>
      <c r="F112" s="21"/>
      <c r="G112" s="22">
        <f t="shared" si="6"/>
        <v>0</v>
      </c>
    </row>
    <row r="113" spans="1:7" x14ac:dyDescent="0.25">
      <c r="A113" s="18" t="s">
        <v>211</v>
      </c>
      <c r="B113" s="18" t="s">
        <v>15</v>
      </c>
      <c r="C113" s="19" t="s">
        <v>130</v>
      </c>
      <c r="D113" s="20">
        <v>2.79</v>
      </c>
      <c r="E113" s="20">
        <f t="shared" si="8"/>
        <v>2.3250000000000002</v>
      </c>
      <c r="F113" s="21"/>
      <c r="G113" s="22">
        <f t="shared" si="6"/>
        <v>0</v>
      </c>
    </row>
    <row r="114" spans="1:7" x14ac:dyDescent="0.25">
      <c r="A114" s="18" t="s">
        <v>212</v>
      </c>
      <c r="B114" s="18" t="s">
        <v>15</v>
      </c>
      <c r="C114" s="19" t="s">
        <v>130</v>
      </c>
      <c r="D114" s="20">
        <v>2.79</v>
      </c>
      <c r="E114" s="20">
        <f t="shared" si="8"/>
        <v>2.3250000000000002</v>
      </c>
      <c r="F114" s="21"/>
      <c r="G114" s="22">
        <f t="shared" si="6"/>
        <v>0</v>
      </c>
    </row>
    <row r="115" spans="1:7" x14ac:dyDescent="0.25">
      <c r="A115" s="18" t="s">
        <v>213</v>
      </c>
      <c r="B115" s="18" t="s">
        <v>15</v>
      </c>
      <c r="C115" s="19" t="s">
        <v>130</v>
      </c>
      <c r="D115" s="20">
        <v>9.24</v>
      </c>
      <c r="E115" s="20">
        <f t="shared" si="8"/>
        <v>7.7</v>
      </c>
      <c r="F115" s="21"/>
      <c r="G115" s="22">
        <f t="shared" si="6"/>
        <v>0</v>
      </c>
    </row>
    <row r="116" spans="1:7" x14ac:dyDescent="0.25">
      <c r="A116" s="18" t="s">
        <v>214</v>
      </c>
      <c r="B116" s="18" t="s">
        <v>15</v>
      </c>
      <c r="C116" s="19" t="s">
        <v>130</v>
      </c>
      <c r="D116" s="20">
        <v>0.66</v>
      </c>
      <c r="E116" s="20">
        <f t="shared" si="8"/>
        <v>0.55000000000000004</v>
      </c>
      <c r="F116" s="21"/>
      <c r="G116" s="22">
        <f t="shared" si="6"/>
        <v>0</v>
      </c>
    </row>
    <row r="117" spans="1:7" x14ac:dyDescent="0.25">
      <c r="A117" s="18" t="s">
        <v>215</v>
      </c>
      <c r="B117" s="18" t="s">
        <v>15</v>
      </c>
      <c r="C117" s="19" t="s">
        <v>130</v>
      </c>
      <c r="D117" s="20">
        <v>2.79</v>
      </c>
      <c r="E117" s="20">
        <f t="shared" si="8"/>
        <v>2.3250000000000002</v>
      </c>
      <c r="F117" s="21"/>
      <c r="G117" s="22">
        <f t="shared" si="6"/>
        <v>0</v>
      </c>
    </row>
    <row r="118" spans="1:7" x14ac:dyDescent="0.25">
      <c r="A118" s="18" t="s">
        <v>216</v>
      </c>
      <c r="B118" s="18" t="s">
        <v>15</v>
      </c>
      <c r="C118" s="19" t="s">
        <v>140</v>
      </c>
      <c r="D118" s="20">
        <v>9.24</v>
      </c>
      <c r="E118" s="20">
        <f t="shared" si="8"/>
        <v>7.7</v>
      </c>
      <c r="F118" s="21"/>
      <c r="G118" s="22">
        <f t="shared" si="6"/>
        <v>0</v>
      </c>
    </row>
    <row r="119" spans="1:7" x14ac:dyDescent="0.25">
      <c r="A119" s="18" t="s">
        <v>217</v>
      </c>
      <c r="B119" s="18" t="s">
        <v>15</v>
      </c>
      <c r="C119" s="19" t="s">
        <v>140</v>
      </c>
      <c r="D119" s="20">
        <v>0.66</v>
      </c>
      <c r="E119" s="20">
        <f t="shared" si="8"/>
        <v>0.55000000000000004</v>
      </c>
      <c r="F119" s="21"/>
      <c r="G119" s="22">
        <f t="shared" si="6"/>
        <v>0</v>
      </c>
    </row>
    <row r="120" spans="1:7" x14ac:dyDescent="0.25">
      <c r="A120" s="18" t="s">
        <v>218</v>
      </c>
      <c r="B120" s="18" t="s">
        <v>15</v>
      </c>
      <c r="C120" s="19" t="s">
        <v>140</v>
      </c>
      <c r="D120" s="20">
        <v>2.79</v>
      </c>
      <c r="E120" s="20">
        <f t="shared" si="8"/>
        <v>2.3250000000000002</v>
      </c>
      <c r="F120" s="21"/>
      <c r="G120" s="22">
        <f t="shared" si="6"/>
        <v>0</v>
      </c>
    </row>
    <row r="121" spans="1:7" x14ac:dyDescent="0.25">
      <c r="A121" s="18" t="s">
        <v>219</v>
      </c>
      <c r="B121" s="18" t="s">
        <v>15</v>
      </c>
      <c r="C121" s="19" t="s">
        <v>140</v>
      </c>
      <c r="D121" s="20">
        <v>2.79</v>
      </c>
      <c r="E121" s="20">
        <f t="shared" si="8"/>
        <v>2.3250000000000002</v>
      </c>
      <c r="F121" s="21"/>
      <c r="G121" s="22">
        <f t="shared" si="6"/>
        <v>0</v>
      </c>
    </row>
    <row r="122" spans="1:7" x14ac:dyDescent="0.25">
      <c r="A122" s="18" t="s">
        <v>220</v>
      </c>
      <c r="B122" s="18" t="s">
        <v>15</v>
      </c>
      <c r="C122" s="19" t="s">
        <v>140</v>
      </c>
      <c r="D122" s="20">
        <v>2.79</v>
      </c>
      <c r="E122" s="20">
        <f t="shared" si="8"/>
        <v>2.3250000000000002</v>
      </c>
      <c r="F122" s="21"/>
      <c r="G122" s="22">
        <f t="shared" si="6"/>
        <v>0</v>
      </c>
    </row>
    <row r="123" spans="1:7" x14ac:dyDescent="0.25">
      <c r="A123" s="18" t="s">
        <v>221</v>
      </c>
      <c r="B123" s="18" t="s">
        <v>15</v>
      </c>
      <c r="C123" s="19" t="s">
        <v>140</v>
      </c>
      <c r="D123" s="20">
        <v>9.24</v>
      </c>
      <c r="E123" s="20">
        <f t="shared" si="8"/>
        <v>7.7</v>
      </c>
      <c r="F123" s="21"/>
      <c r="G123" s="22">
        <f t="shared" si="6"/>
        <v>0</v>
      </c>
    </row>
    <row r="124" spans="1:7" x14ac:dyDescent="0.25">
      <c r="A124" s="18" t="s">
        <v>222</v>
      </c>
      <c r="B124" s="18" t="s">
        <v>15</v>
      </c>
      <c r="C124" s="19" t="s">
        <v>140</v>
      </c>
      <c r="D124" s="20">
        <v>0.66</v>
      </c>
      <c r="E124" s="20">
        <f t="shared" si="8"/>
        <v>0.55000000000000004</v>
      </c>
      <c r="F124" s="21"/>
      <c r="G124" s="22">
        <f t="shared" si="6"/>
        <v>0</v>
      </c>
    </row>
    <row r="125" spans="1:7" x14ac:dyDescent="0.25">
      <c r="A125" s="18" t="s">
        <v>223</v>
      </c>
      <c r="B125" s="18" t="s">
        <v>15</v>
      </c>
      <c r="C125" s="19" t="s">
        <v>140</v>
      </c>
      <c r="D125" s="20">
        <v>2.79</v>
      </c>
      <c r="E125" s="20">
        <f t="shared" si="8"/>
        <v>2.3250000000000002</v>
      </c>
      <c r="F125" s="21"/>
      <c r="G125" s="22">
        <f t="shared" si="6"/>
        <v>0</v>
      </c>
    </row>
    <row r="126" spans="1:7" x14ac:dyDescent="0.25">
      <c r="A126" s="33" t="s">
        <v>224</v>
      </c>
      <c r="B126" s="33" t="s">
        <v>226</v>
      </c>
      <c r="C126" s="34" t="s">
        <v>227</v>
      </c>
      <c r="D126" s="35">
        <v>7.56</v>
      </c>
      <c r="E126" s="35">
        <f>D126/1.2</f>
        <v>6.3</v>
      </c>
      <c r="F126" s="36"/>
      <c r="G126" s="37">
        <f t="shared" si="6"/>
        <v>0</v>
      </c>
    </row>
    <row r="127" spans="1:7" x14ac:dyDescent="0.25">
      <c r="A127" s="33" t="s">
        <v>225</v>
      </c>
      <c r="B127" s="33" t="s">
        <v>226</v>
      </c>
      <c r="C127" s="34" t="s">
        <v>227</v>
      </c>
      <c r="D127" s="35">
        <v>0.36</v>
      </c>
      <c r="E127" s="35">
        <f t="shared" ref="E127:E137" si="9">D127/1.2</f>
        <v>0.3</v>
      </c>
      <c r="F127" s="36"/>
      <c r="G127" s="37">
        <f t="shared" si="6"/>
        <v>0</v>
      </c>
    </row>
    <row r="128" spans="1:7" x14ac:dyDescent="0.25">
      <c r="A128" s="33" t="s">
        <v>230</v>
      </c>
      <c r="B128" s="33" t="s">
        <v>226</v>
      </c>
      <c r="C128" s="34" t="s">
        <v>227</v>
      </c>
      <c r="D128" s="35">
        <v>3.75</v>
      </c>
      <c r="E128" s="35">
        <f t="shared" si="9"/>
        <v>3.125</v>
      </c>
      <c r="F128" s="36"/>
      <c r="G128" s="37">
        <f t="shared" si="6"/>
        <v>0</v>
      </c>
    </row>
    <row r="129" spans="1:7" x14ac:dyDescent="0.25">
      <c r="A129" s="38" t="s">
        <v>231</v>
      </c>
      <c r="B129" s="38" t="s">
        <v>233</v>
      </c>
      <c r="C129" s="39"/>
      <c r="D129" s="40">
        <v>7.56</v>
      </c>
      <c r="E129" s="40">
        <f t="shared" si="9"/>
        <v>6.3</v>
      </c>
      <c r="F129" s="41"/>
      <c r="G129" s="42">
        <f t="shared" si="6"/>
        <v>0</v>
      </c>
    </row>
    <row r="130" spans="1:7" x14ac:dyDescent="0.25">
      <c r="A130" s="38" t="s">
        <v>232</v>
      </c>
      <c r="B130" s="38" t="s">
        <v>233</v>
      </c>
      <c r="C130" s="39"/>
      <c r="D130" s="40">
        <v>0.36</v>
      </c>
      <c r="E130" s="40">
        <f t="shared" si="9"/>
        <v>0.3</v>
      </c>
      <c r="F130" s="41"/>
      <c r="G130" s="42">
        <f t="shared" ref="G130:G192" si="10">D130*F130</f>
        <v>0</v>
      </c>
    </row>
    <row r="131" spans="1:7" x14ac:dyDescent="0.25">
      <c r="A131" s="38" t="s">
        <v>234</v>
      </c>
      <c r="B131" s="38" t="s">
        <v>233</v>
      </c>
      <c r="C131" s="39"/>
      <c r="D131" s="40">
        <v>3.75</v>
      </c>
      <c r="E131" s="40">
        <f t="shared" si="9"/>
        <v>3.125</v>
      </c>
      <c r="F131" s="41"/>
      <c r="G131" s="42">
        <f t="shared" si="10"/>
        <v>0</v>
      </c>
    </row>
    <row r="132" spans="1:7" x14ac:dyDescent="0.25">
      <c r="A132" s="33" t="s">
        <v>235</v>
      </c>
      <c r="B132" s="33" t="s">
        <v>226</v>
      </c>
      <c r="C132" s="34" t="s">
        <v>237</v>
      </c>
      <c r="D132" s="35">
        <v>7.56</v>
      </c>
      <c r="E132" s="35">
        <f t="shared" si="9"/>
        <v>6.3</v>
      </c>
      <c r="F132" s="36"/>
      <c r="G132" s="37">
        <f t="shared" si="10"/>
        <v>0</v>
      </c>
    </row>
    <row r="133" spans="1:7" x14ac:dyDescent="0.25">
      <c r="A133" s="33" t="s">
        <v>236</v>
      </c>
      <c r="B133" s="33" t="s">
        <v>226</v>
      </c>
      <c r="C133" s="34" t="s">
        <v>237</v>
      </c>
      <c r="D133" s="35">
        <v>0.36</v>
      </c>
      <c r="E133" s="35">
        <f t="shared" si="9"/>
        <v>0.3</v>
      </c>
      <c r="F133" s="36"/>
      <c r="G133" s="37">
        <f t="shared" si="10"/>
        <v>0</v>
      </c>
    </row>
    <row r="134" spans="1:7" x14ac:dyDescent="0.25">
      <c r="A134" s="33" t="s">
        <v>239</v>
      </c>
      <c r="B134" s="33" t="s">
        <v>226</v>
      </c>
      <c r="C134" s="34" t="s">
        <v>237</v>
      </c>
      <c r="D134" s="35">
        <v>3.75</v>
      </c>
      <c r="E134" s="35">
        <f t="shared" si="9"/>
        <v>3.125</v>
      </c>
      <c r="F134" s="36"/>
      <c r="G134" s="37">
        <f t="shared" si="10"/>
        <v>0</v>
      </c>
    </row>
    <row r="135" spans="1:7" x14ac:dyDescent="0.25">
      <c r="A135" s="33" t="s">
        <v>240</v>
      </c>
      <c r="B135" s="33" t="s">
        <v>226</v>
      </c>
      <c r="C135" s="34" t="s">
        <v>242</v>
      </c>
      <c r="D135" s="35">
        <v>7.56</v>
      </c>
      <c r="E135" s="35">
        <f t="shared" si="9"/>
        <v>6.3</v>
      </c>
      <c r="F135" s="36"/>
      <c r="G135" s="37">
        <f t="shared" si="10"/>
        <v>0</v>
      </c>
    </row>
    <row r="136" spans="1:7" x14ac:dyDescent="0.25">
      <c r="A136" s="33" t="s">
        <v>241</v>
      </c>
      <c r="B136" s="33" t="s">
        <v>226</v>
      </c>
      <c r="C136" s="34" t="s">
        <v>242</v>
      </c>
      <c r="D136" s="35">
        <v>0.36</v>
      </c>
      <c r="E136" s="35">
        <f t="shared" si="9"/>
        <v>0.3</v>
      </c>
      <c r="F136" s="36"/>
      <c r="G136" s="37">
        <f t="shared" si="10"/>
        <v>0</v>
      </c>
    </row>
    <row r="137" spans="1:7" x14ac:dyDescent="0.25">
      <c r="A137" s="33" t="s">
        <v>244</v>
      </c>
      <c r="B137" s="33" t="s">
        <v>226</v>
      </c>
      <c r="C137" s="34" t="s">
        <v>242</v>
      </c>
      <c r="D137" s="35">
        <v>3.75</v>
      </c>
      <c r="E137" s="35">
        <f t="shared" si="9"/>
        <v>3.125</v>
      </c>
      <c r="F137" s="36"/>
      <c r="G137" s="37">
        <f t="shared" si="10"/>
        <v>0</v>
      </c>
    </row>
    <row r="138" spans="1:7" x14ac:dyDescent="0.25">
      <c r="A138" s="13" t="s">
        <v>245</v>
      </c>
      <c r="B138" s="13" t="s">
        <v>10</v>
      </c>
      <c r="C138" s="14" t="s">
        <v>153</v>
      </c>
      <c r="D138" s="15">
        <v>9.42</v>
      </c>
      <c r="E138" s="15">
        <f t="shared" ref="E138:E143" si="11">D138/1.2</f>
        <v>7.8500000000000005</v>
      </c>
      <c r="F138" s="16"/>
      <c r="G138" s="17">
        <f t="shared" si="10"/>
        <v>0</v>
      </c>
    </row>
    <row r="139" spans="1:7" x14ac:dyDescent="0.25">
      <c r="A139" s="13" t="s">
        <v>246</v>
      </c>
      <c r="B139" s="13" t="s">
        <v>10</v>
      </c>
      <c r="C139" s="14" t="s">
        <v>153</v>
      </c>
      <c r="D139" s="15">
        <v>0.66</v>
      </c>
      <c r="E139" s="15">
        <f t="shared" si="11"/>
        <v>0.55000000000000004</v>
      </c>
      <c r="F139" s="16"/>
      <c r="G139" s="17">
        <f t="shared" si="10"/>
        <v>0</v>
      </c>
    </row>
    <row r="140" spans="1:7" x14ac:dyDescent="0.25">
      <c r="A140" s="13" t="s">
        <v>247</v>
      </c>
      <c r="B140" s="13" t="s">
        <v>10</v>
      </c>
      <c r="C140" s="14" t="s">
        <v>153</v>
      </c>
      <c r="D140" s="15">
        <v>2.67</v>
      </c>
      <c r="E140" s="15">
        <f t="shared" si="11"/>
        <v>2.2250000000000001</v>
      </c>
      <c r="F140" s="16"/>
      <c r="G140" s="17">
        <f t="shared" si="10"/>
        <v>0</v>
      </c>
    </row>
    <row r="141" spans="1:7" x14ac:dyDescent="0.25">
      <c r="A141" s="13" t="s">
        <v>249</v>
      </c>
      <c r="B141" s="13" t="s">
        <v>10</v>
      </c>
      <c r="C141" s="14" t="s">
        <v>153</v>
      </c>
      <c r="D141" s="15">
        <v>2.67</v>
      </c>
      <c r="E141" s="15">
        <f t="shared" si="11"/>
        <v>2.2250000000000001</v>
      </c>
      <c r="F141" s="16"/>
      <c r="G141" s="17">
        <f t="shared" si="10"/>
        <v>0</v>
      </c>
    </row>
    <row r="142" spans="1:7" x14ac:dyDescent="0.25">
      <c r="A142" s="13" t="s">
        <v>250</v>
      </c>
      <c r="B142" s="13" t="s">
        <v>10</v>
      </c>
      <c r="C142" s="14" t="s">
        <v>153</v>
      </c>
      <c r="D142" s="15">
        <v>2.67</v>
      </c>
      <c r="E142" s="15">
        <f t="shared" si="11"/>
        <v>2.2250000000000001</v>
      </c>
      <c r="F142" s="16"/>
      <c r="G142" s="17">
        <f t="shared" si="10"/>
        <v>0</v>
      </c>
    </row>
    <row r="143" spans="1:7" x14ac:dyDescent="0.25">
      <c r="A143" s="18" t="s">
        <v>245</v>
      </c>
      <c r="B143" s="18" t="s">
        <v>15</v>
      </c>
      <c r="C143" s="19" t="s">
        <v>251</v>
      </c>
      <c r="D143" s="20">
        <v>9.42</v>
      </c>
      <c r="E143" s="20">
        <f t="shared" si="11"/>
        <v>7.8500000000000005</v>
      </c>
      <c r="F143" s="21"/>
      <c r="G143" s="22">
        <f t="shared" si="10"/>
        <v>0</v>
      </c>
    </row>
    <row r="144" spans="1:7" x14ac:dyDescent="0.25">
      <c r="A144" s="18" t="s">
        <v>246</v>
      </c>
      <c r="B144" s="18" t="s">
        <v>15</v>
      </c>
      <c r="C144" s="19" t="s">
        <v>251</v>
      </c>
      <c r="D144" s="20">
        <v>0.66</v>
      </c>
      <c r="E144" s="20">
        <f t="shared" ref="E144:E150" si="12">D144/1.2</f>
        <v>0.55000000000000004</v>
      </c>
      <c r="F144" s="21"/>
      <c r="G144" s="22">
        <f t="shared" si="10"/>
        <v>0</v>
      </c>
    </row>
    <row r="145" spans="1:7" x14ac:dyDescent="0.25">
      <c r="A145" s="18" t="s">
        <v>247</v>
      </c>
      <c r="B145" s="18" t="s">
        <v>15</v>
      </c>
      <c r="C145" s="19" t="s">
        <v>251</v>
      </c>
      <c r="D145" s="20">
        <v>2.67</v>
      </c>
      <c r="E145" s="20">
        <f t="shared" si="12"/>
        <v>2.2250000000000001</v>
      </c>
      <c r="F145" s="21"/>
      <c r="G145" s="22">
        <f t="shared" si="10"/>
        <v>0</v>
      </c>
    </row>
    <row r="146" spans="1:7" x14ac:dyDescent="0.25">
      <c r="A146" s="18" t="s">
        <v>249</v>
      </c>
      <c r="B146" s="18" t="s">
        <v>15</v>
      </c>
      <c r="C146" s="19" t="s">
        <v>251</v>
      </c>
      <c r="D146" s="20">
        <v>2.67</v>
      </c>
      <c r="E146" s="20">
        <f t="shared" si="12"/>
        <v>2.2250000000000001</v>
      </c>
      <c r="F146" s="21"/>
      <c r="G146" s="22">
        <f t="shared" si="10"/>
        <v>0</v>
      </c>
    </row>
    <row r="147" spans="1:7" x14ac:dyDescent="0.25">
      <c r="A147" s="18" t="s">
        <v>250</v>
      </c>
      <c r="B147" s="18" t="s">
        <v>15</v>
      </c>
      <c r="C147" s="19" t="s">
        <v>251</v>
      </c>
      <c r="D147" s="20">
        <v>2.67</v>
      </c>
      <c r="E147" s="20">
        <f t="shared" si="12"/>
        <v>2.2250000000000001</v>
      </c>
      <c r="F147" s="21"/>
      <c r="G147" s="22">
        <f t="shared" si="10"/>
        <v>0</v>
      </c>
    </row>
    <row r="148" spans="1:7" x14ac:dyDescent="0.25">
      <c r="A148" s="13" t="s">
        <v>252</v>
      </c>
      <c r="B148" s="13" t="s">
        <v>10</v>
      </c>
      <c r="C148" s="14" t="s">
        <v>254</v>
      </c>
      <c r="D148" s="15">
        <v>7.05</v>
      </c>
      <c r="E148" s="15">
        <f t="shared" si="12"/>
        <v>5.875</v>
      </c>
      <c r="F148" s="16"/>
      <c r="G148" s="17">
        <f t="shared" si="10"/>
        <v>0</v>
      </c>
    </row>
    <row r="149" spans="1:7" x14ac:dyDescent="0.25">
      <c r="A149" s="13" t="s">
        <v>253</v>
      </c>
      <c r="B149" s="13" t="s">
        <v>10</v>
      </c>
      <c r="C149" s="14" t="s">
        <v>254</v>
      </c>
      <c r="D149" s="15">
        <v>0.66</v>
      </c>
      <c r="E149" s="15">
        <f t="shared" si="12"/>
        <v>0.55000000000000004</v>
      </c>
      <c r="F149" s="16"/>
      <c r="G149" s="17">
        <f t="shared" si="10"/>
        <v>0</v>
      </c>
    </row>
    <row r="150" spans="1:7" x14ac:dyDescent="0.25">
      <c r="A150" s="13" t="s">
        <v>256</v>
      </c>
      <c r="B150" s="13" t="s">
        <v>10</v>
      </c>
      <c r="C150" s="14" t="s">
        <v>254</v>
      </c>
      <c r="D150" s="15">
        <v>3</v>
      </c>
      <c r="E150" s="15">
        <f t="shared" si="12"/>
        <v>2.5</v>
      </c>
      <c r="F150" s="16"/>
      <c r="G150" s="17">
        <f t="shared" si="10"/>
        <v>0</v>
      </c>
    </row>
    <row r="151" spans="1:7" x14ac:dyDescent="0.25">
      <c r="A151" s="18" t="s">
        <v>252</v>
      </c>
      <c r="B151" s="18" t="s">
        <v>15</v>
      </c>
      <c r="C151" s="19" t="s">
        <v>169</v>
      </c>
      <c r="D151" s="20">
        <v>7.05</v>
      </c>
      <c r="E151" s="20">
        <f t="shared" ref="E151:E161" si="13">D151/1.2</f>
        <v>5.875</v>
      </c>
      <c r="F151" s="21"/>
      <c r="G151" s="22">
        <f t="shared" si="10"/>
        <v>0</v>
      </c>
    </row>
    <row r="152" spans="1:7" x14ac:dyDescent="0.25">
      <c r="A152" s="18" t="s">
        <v>253</v>
      </c>
      <c r="B152" s="18" t="s">
        <v>15</v>
      </c>
      <c r="C152" s="19" t="s">
        <v>169</v>
      </c>
      <c r="D152" s="20">
        <v>0.66</v>
      </c>
      <c r="E152" s="20">
        <f t="shared" si="13"/>
        <v>0.55000000000000004</v>
      </c>
      <c r="F152" s="21"/>
      <c r="G152" s="22">
        <f t="shared" si="10"/>
        <v>0</v>
      </c>
    </row>
    <row r="153" spans="1:7" x14ac:dyDescent="0.25">
      <c r="A153" s="18" t="s">
        <v>256</v>
      </c>
      <c r="B153" s="18" t="s">
        <v>15</v>
      </c>
      <c r="C153" s="19" t="s">
        <v>169</v>
      </c>
      <c r="D153" s="20">
        <v>3</v>
      </c>
      <c r="E153" s="20">
        <f t="shared" si="13"/>
        <v>2.5</v>
      </c>
      <c r="F153" s="21"/>
      <c r="G153" s="22">
        <f t="shared" si="10"/>
        <v>0</v>
      </c>
    </row>
    <row r="154" spans="1:7" x14ac:dyDescent="0.25">
      <c r="A154" s="13" t="s">
        <v>258</v>
      </c>
      <c r="B154" s="13" t="s">
        <v>10</v>
      </c>
      <c r="C154" s="14" t="s">
        <v>260</v>
      </c>
      <c r="D154" s="15">
        <v>5.76</v>
      </c>
      <c r="E154" s="15">
        <f t="shared" si="13"/>
        <v>4.8</v>
      </c>
      <c r="F154" s="16"/>
      <c r="G154" s="17">
        <f t="shared" si="10"/>
        <v>0</v>
      </c>
    </row>
    <row r="155" spans="1:7" x14ac:dyDescent="0.25">
      <c r="A155" s="13" t="s">
        <v>259</v>
      </c>
      <c r="B155" s="13" t="s">
        <v>10</v>
      </c>
      <c r="C155" s="14" t="s">
        <v>260</v>
      </c>
      <c r="D155" s="15">
        <v>0.54</v>
      </c>
      <c r="E155" s="15">
        <f t="shared" si="13"/>
        <v>0.45000000000000007</v>
      </c>
      <c r="F155" s="16"/>
      <c r="G155" s="17">
        <f t="shared" si="10"/>
        <v>0</v>
      </c>
    </row>
    <row r="156" spans="1:7" x14ac:dyDescent="0.25">
      <c r="A156" s="18" t="s">
        <v>258</v>
      </c>
      <c r="B156" s="18" t="s">
        <v>15</v>
      </c>
      <c r="C156" s="19" t="s">
        <v>263</v>
      </c>
      <c r="D156" s="20">
        <v>5.76</v>
      </c>
      <c r="E156" s="20">
        <f t="shared" si="13"/>
        <v>4.8</v>
      </c>
      <c r="F156" s="21"/>
      <c r="G156" s="22">
        <f t="shared" si="10"/>
        <v>0</v>
      </c>
    </row>
    <row r="157" spans="1:7" x14ac:dyDescent="0.25">
      <c r="A157" s="18" t="s">
        <v>259</v>
      </c>
      <c r="B157" s="18" t="s">
        <v>15</v>
      </c>
      <c r="C157" s="19" t="s">
        <v>263</v>
      </c>
      <c r="D157" s="20">
        <v>0.54</v>
      </c>
      <c r="E157" s="20">
        <f t="shared" si="13"/>
        <v>0.45000000000000007</v>
      </c>
      <c r="F157" s="21"/>
      <c r="G157" s="22">
        <f t="shared" si="10"/>
        <v>0</v>
      </c>
    </row>
    <row r="158" spans="1:7" x14ac:dyDescent="0.25">
      <c r="A158" s="13" t="s">
        <v>264</v>
      </c>
      <c r="B158" s="13" t="s">
        <v>10</v>
      </c>
      <c r="C158" s="14" t="s">
        <v>266</v>
      </c>
      <c r="D158" s="15">
        <v>5.58</v>
      </c>
      <c r="E158" s="15">
        <f t="shared" si="13"/>
        <v>4.6500000000000004</v>
      </c>
      <c r="F158" s="16"/>
      <c r="G158" s="17">
        <f t="shared" si="10"/>
        <v>0</v>
      </c>
    </row>
    <row r="159" spans="1:7" x14ac:dyDescent="0.25">
      <c r="A159" s="13" t="s">
        <v>265</v>
      </c>
      <c r="B159" s="13" t="s">
        <v>10</v>
      </c>
      <c r="C159" s="14" t="s">
        <v>266</v>
      </c>
      <c r="D159" s="15">
        <v>0.6</v>
      </c>
      <c r="E159" s="15">
        <f t="shared" si="13"/>
        <v>0.5</v>
      </c>
      <c r="F159" s="16"/>
      <c r="G159" s="17">
        <f t="shared" si="10"/>
        <v>0</v>
      </c>
    </row>
    <row r="160" spans="1:7" x14ac:dyDescent="0.25">
      <c r="A160" s="18" t="s">
        <v>264</v>
      </c>
      <c r="B160" s="18" t="s">
        <v>15</v>
      </c>
      <c r="C160" s="19" t="s">
        <v>269</v>
      </c>
      <c r="D160" s="20">
        <v>5.58</v>
      </c>
      <c r="E160" s="20">
        <f t="shared" si="13"/>
        <v>4.6500000000000004</v>
      </c>
      <c r="F160" s="21"/>
      <c r="G160" s="22">
        <f t="shared" si="10"/>
        <v>0</v>
      </c>
    </row>
    <row r="161" spans="1:7" x14ac:dyDescent="0.25">
      <c r="A161" s="18" t="s">
        <v>265</v>
      </c>
      <c r="B161" s="18" t="s">
        <v>15</v>
      </c>
      <c r="C161" s="19" t="s">
        <v>269</v>
      </c>
      <c r="D161" s="20">
        <v>0.6</v>
      </c>
      <c r="E161" s="20">
        <f t="shared" si="13"/>
        <v>0.5</v>
      </c>
      <c r="F161" s="21"/>
      <c r="G161" s="22">
        <f t="shared" si="10"/>
        <v>0</v>
      </c>
    </row>
    <row r="162" spans="1:7" x14ac:dyDescent="0.25">
      <c r="A162" s="43" t="s">
        <v>272</v>
      </c>
      <c r="B162" s="43" t="s">
        <v>15</v>
      </c>
      <c r="C162" s="44" t="s">
        <v>186</v>
      </c>
      <c r="D162" s="45">
        <v>4.5599999999999996</v>
      </c>
      <c r="E162" s="45">
        <f>D162/1.2</f>
        <v>3.8</v>
      </c>
      <c r="F162" s="46"/>
      <c r="G162" s="47">
        <f t="shared" si="10"/>
        <v>0</v>
      </c>
    </row>
    <row r="163" spans="1:7" x14ac:dyDescent="0.25">
      <c r="A163" s="43" t="s">
        <v>273</v>
      </c>
      <c r="B163" s="43" t="s">
        <v>15</v>
      </c>
      <c r="C163" s="44" t="s">
        <v>186</v>
      </c>
      <c r="D163" s="45">
        <v>0.48</v>
      </c>
      <c r="E163" s="45">
        <f>D163/1.2</f>
        <v>0.4</v>
      </c>
      <c r="F163" s="46"/>
      <c r="G163" s="47">
        <f t="shared" si="10"/>
        <v>0</v>
      </c>
    </row>
    <row r="164" spans="1:7" x14ac:dyDescent="0.25">
      <c r="A164" s="43" t="s">
        <v>270</v>
      </c>
      <c r="B164" s="43" t="s">
        <v>15</v>
      </c>
      <c r="C164" s="44" t="s">
        <v>186</v>
      </c>
      <c r="D164" s="45">
        <v>3.3</v>
      </c>
      <c r="E164" s="45">
        <f>D164/1.2</f>
        <v>2.75</v>
      </c>
      <c r="F164" s="46"/>
      <c r="G164" s="47">
        <f>D164*F164</f>
        <v>0</v>
      </c>
    </row>
    <row r="165" spans="1:7" x14ac:dyDescent="0.25">
      <c r="A165" s="62"/>
      <c r="B165" s="63"/>
      <c r="C165" s="58" t="s">
        <v>552</v>
      </c>
      <c r="D165" s="59"/>
      <c r="E165" s="59"/>
      <c r="F165" s="60"/>
      <c r="G165" s="11">
        <f>SUM(G102:G164)</f>
        <v>0</v>
      </c>
    </row>
    <row r="166" spans="1:7" ht="15.75" x14ac:dyDescent="0.25">
      <c r="A166" s="56" t="s">
        <v>102</v>
      </c>
      <c r="B166" s="57"/>
      <c r="C166" s="57"/>
      <c r="D166" s="57"/>
      <c r="E166" s="57"/>
      <c r="F166" s="57"/>
      <c r="G166" s="57"/>
    </row>
    <row r="167" spans="1:7" ht="36" x14ac:dyDescent="0.25">
      <c r="A167" s="10" t="s">
        <v>1</v>
      </c>
      <c r="B167" s="10" t="s">
        <v>2</v>
      </c>
      <c r="C167" s="10" t="s">
        <v>3</v>
      </c>
      <c r="D167" s="52" t="s">
        <v>629</v>
      </c>
      <c r="E167" s="52" t="s">
        <v>557</v>
      </c>
      <c r="F167" s="53" t="s">
        <v>556</v>
      </c>
      <c r="G167" s="52" t="s">
        <v>558</v>
      </c>
    </row>
    <row r="168" spans="1:7" x14ac:dyDescent="0.25">
      <c r="A168" s="13" t="s">
        <v>275</v>
      </c>
      <c r="B168" s="13" t="s">
        <v>10</v>
      </c>
      <c r="C168" s="14" t="s">
        <v>277</v>
      </c>
      <c r="D168" s="15">
        <v>14.85</v>
      </c>
      <c r="E168" s="15">
        <f>D168/1.2</f>
        <v>12.375</v>
      </c>
      <c r="F168" s="16"/>
      <c r="G168" s="17">
        <f t="shared" si="10"/>
        <v>0</v>
      </c>
    </row>
    <row r="169" spans="1:7" x14ac:dyDescent="0.25">
      <c r="A169" s="13" t="s">
        <v>276</v>
      </c>
      <c r="B169" s="13" t="s">
        <v>10</v>
      </c>
      <c r="C169" s="14" t="s">
        <v>277</v>
      </c>
      <c r="D169" s="15">
        <v>0.18</v>
      </c>
      <c r="E169" s="15">
        <f t="shared" ref="E169:E175" si="14">D169/1.2</f>
        <v>0.15</v>
      </c>
      <c r="F169" s="16"/>
      <c r="G169" s="17">
        <f t="shared" si="10"/>
        <v>0</v>
      </c>
    </row>
    <row r="170" spans="1:7" x14ac:dyDescent="0.25">
      <c r="A170" s="13" t="s">
        <v>279</v>
      </c>
      <c r="B170" s="13" t="s">
        <v>10</v>
      </c>
      <c r="C170" s="14" t="s">
        <v>277</v>
      </c>
      <c r="D170" s="15">
        <v>2.88</v>
      </c>
      <c r="E170" s="15">
        <f t="shared" si="14"/>
        <v>2.4</v>
      </c>
      <c r="F170" s="16"/>
      <c r="G170" s="17">
        <f t="shared" si="10"/>
        <v>0</v>
      </c>
    </row>
    <row r="171" spans="1:7" x14ac:dyDescent="0.25">
      <c r="A171" s="13" t="s">
        <v>281</v>
      </c>
      <c r="B171" s="13" t="s">
        <v>10</v>
      </c>
      <c r="C171" s="14" t="s">
        <v>277</v>
      </c>
      <c r="D171" s="15">
        <v>2.88</v>
      </c>
      <c r="E171" s="15">
        <f t="shared" si="14"/>
        <v>2.4</v>
      </c>
      <c r="F171" s="16"/>
      <c r="G171" s="17">
        <f t="shared" si="10"/>
        <v>0</v>
      </c>
    </row>
    <row r="172" spans="1:7" x14ac:dyDescent="0.25">
      <c r="A172" s="13" t="s">
        <v>282</v>
      </c>
      <c r="B172" s="13" t="s">
        <v>10</v>
      </c>
      <c r="C172" s="14" t="s">
        <v>277</v>
      </c>
      <c r="D172" s="15">
        <v>2.88</v>
      </c>
      <c r="E172" s="15">
        <f t="shared" si="14"/>
        <v>2.4</v>
      </c>
      <c r="F172" s="16"/>
      <c r="G172" s="17">
        <f t="shared" si="10"/>
        <v>0</v>
      </c>
    </row>
    <row r="173" spans="1:7" x14ac:dyDescent="0.25">
      <c r="A173" s="13" t="s">
        <v>283</v>
      </c>
      <c r="B173" s="13" t="s">
        <v>10</v>
      </c>
      <c r="C173" s="14" t="s">
        <v>204</v>
      </c>
      <c r="D173" s="15">
        <v>13.59</v>
      </c>
      <c r="E173" s="15">
        <f t="shared" si="14"/>
        <v>11.325000000000001</v>
      </c>
      <c r="F173" s="16"/>
      <c r="G173" s="17">
        <f t="shared" si="10"/>
        <v>0</v>
      </c>
    </row>
    <row r="174" spans="1:7" x14ac:dyDescent="0.25">
      <c r="A174" s="13" t="s">
        <v>284</v>
      </c>
      <c r="B174" s="13" t="s">
        <v>10</v>
      </c>
      <c r="C174" s="14" t="s">
        <v>204</v>
      </c>
      <c r="D174" s="15">
        <v>0.18</v>
      </c>
      <c r="E174" s="15">
        <f t="shared" si="14"/>
        <v>0.15</v>
      </c>
      <c r="F174" s="16"/>
      <c r="G174" s="17">
        <f t="shared" si="10"/>
        <v>0</v>
      </c>
    </row>
    <row r="175" spans="1:7" x14ac:dyDescent="0.25">
      <c r="A175" s="13" t="s">
        <v>285</v>
      </c>
      <c r="B175" s="13" t="s">
        <v>10</v>
      </c>
      <c r="C175" s="14" t="s">
        <v>286</v>
      </c>
      <c r="D175" s="15">
        <v>2.88</v>
      </c>
      <c r="E175" s="15">
        <f t="shared" si="14"/>
        <v>2.4</v>
      </c>
      <c r="F175" s="16"/>
      <c r="G175" s="17">
        <f t="shared" si="10"/>
        <v>0</v>
      </c>
    </row>
    <row r="176" spans="1:7" x14ac:dyDescent="0.25">
      <c r="A176" s="18" t="s">
        <v>287</v>
      </c>
      <c r="B176" s="18" t="s">
        <v>15</v>
      </c>
      <c r="C176" s="19" t="s">
        <v>289</v>
      </c>
      <c r="D176" s="20">
        <v>14.85</v>
      </c>
      <c r="E176" s="20">
        <f>D176/1.2</f>
        <v>12.375</v>
      </c>
      <c r="F176" s="21"/>
      <c r="G176" s="22">
        <f t="shared" si="10"/>
        <v>0</v>
      </c>
    </row>
    <row r="177" spans="1:7" x14ac:dyDescent="0.25">
      <c r="A177" s="18" t="s">
        <v>288</v>
      </c>
      <c r="B177" s="18" t="s">
        <v>15</v>
      </c>
      <c r="C177" s="19" t="s">
        <v>289</v>
      </c>
      <c r="D177" s="20">
        <v>0.18</v>
      </c>
      <c r="E177" s="20">
        <f t="shared" ref="E177:E191" si="15">D177/1.2</f>
        <v>0.15</v>
      </c>
      <c r="F177" s="21"/>
      <c r="G177" s="22">
        <f t="shared" si="10"/>
        <v>0</v>
      </c>
    </row>
    <row r="178" spans="1:7" x14ac:dyDescent="0.25">
      <c r="A178" s="18" t="s">
        <v>290</v>
      </c>
      <c r="B178" s="18" t="s">
        <v>15</v>
      </c>
      <c r="C178" s="19" t="s">
        <v>130</v>
      </c>
      <c r="D178" s="20">
        <v>2.88</v>
      </c>
      <c r="E178" s="20">
        <f t="shared" si="15"/>
        <v>2.4</v>
      </c>
      <c r="F178" s="21"/>
      <c r="G178" s="22">
        <f t="shared" si="10"/>
        <v>0</v>
      </c>
    </row>
    <row r="179" spans="1:7" x14ac:dyDescent="0.25">
      <c r="A179" s="18" t="s">
        <v>291</v>
      </c>
      <c r="B179" s="18" t="s">
        <v>15</v>
      </c>
      <c r="C179" s="19" t="s">
        <v>130</v>
      </c>
      <c r="D179" s="20">
        <v>2.88</v>
      </c>
      <c r="E179" s="20">
        <f t="shared" si="15"/>
        <v>2.4</v>
      </c>
      <c r="F179" s="21"/>
      <c r="G179" s="22">
        <f t="shared" si="10"/>
        <v>0</v>
      </c>
    </row>
    <row r="180" spans="1:7" x14ac:dyDescent="0.25">
      <c r="A180" s="18" t="s">
        <v>292</v>
      </c>
      <c r="B180" s="18" t="s">
        <v>15</v>
      </c>
      <c r="C180" s="19" t="s">
        <v>130</v>
      </c>
      <c r="D180" s="20">
        <v>2.88</v>
      </c>
      <c r="E180" s="20">
        <f t="shared" si="15"/>
        <v>2.4</v>
      </c>
      <c r="F180" s="21"/>
      <c r="G180" s="22">
        <f t="shared" si="10"/>
        <v>0</v>
      </c>
    </row>
    <row r="181" spans="1:7" x14ac:dyDescent="0.25">
      <c r="A181" s="18" t="s">
        <v>293</v>
      </c>
      <c r="B181" s="18" t="s">
        <v>15</v>
      </c>
      <c r="C181" s="19" t="s">
        <v>130</v>
      </c>
      <c r="D181" s="20">
        <v>13.59</v>
      </c>
      <c r="E181" s="20">
        <f t="shared" si="15"/>
        <v>11.325000000000001</v>
      </c>
      <c r="F181" s="21"/>
      <c r="G181" s="22">
        <f t="shared" si="10"/>
        <v>0</v>
      </c>
    </row>
    <row r="182" spans="1:7" x14ac:dyDescent="0.25">
      <c r="A182" s="18" t="s">
        <v>294</v>
      </c>
      <c r="B182" s="18" t="s">
        <v>15</v>
      </c>
      <c r="C182" s="19" t="s">
        <v>130</v>
      </c>
      <c r="D182" s="20">
        <v>0.18</v>
      </c>
      <c r="E182" s="20">
        <f t="shared" si="15"/>
        <v>0.15</v>
      </c>
      <c r="F182" s="21"/>
      <c r="G182" s="22">
        <f t="shared" si="10"/>
        <v>0</v>
      </c>
    </row>
    <row r="183" spans="1:7" x14ac:dyDescent="0.25">
      <c r="A183" s="18" t="s">
        <v>295</v>
      </c>
      <c r="B183" s="18" t="s">
        <v>15</v>
      </c>
      <c r="C183" s="19" t="s">
        <v>130</v>
      </c>
      <c r="D183" s="20">
        <v>2.88</v>
      </c>
      <c r="E183" s="20">
        <f t="shared" si="15"/>
        <v>2.4</v>
      </c>
      <c r="F183" s="21"/>
      <c r="G183" s="22">
        <f t="shared" si="10"/>
        <v>0</v>
      </c>
    </row>
    <row r="184" spans="1:7" x14ac:dyDescent="0.25">
      <c r="A184" s="18" t="s">
        <v>296</v>
      </c>
      <c r="B184" s="18" t="s">
        <v>15</v>
      </c>
      <c r="C184" s="19" t="s">
        <v>140</v>
      </c>
      <c r="D184" s="20">
        <v>14.85</v>
      </c>
      <c r="E184" s="20">
        <f t="shared" si="15"/>
        <v>12.375</v>
      </c>
      <c r="F184" s="21"/>
      <c r="G184" s="22">
        <f t="shared" si="10"/>
        <v>0</v>
      </c>
    </row>
    <row r="185" spans="1:7" x14ac:dyDescent="0.25">
      <c r="A185" s="18" t="s">
        <v>297</v>
      </c>
      <c r="B185" s="18" t="s">
        <v>15</v>
      </c>
      <c r="C185" s="19" t="s">
        <v>140</v>
      </c>
      <c r="D185" s="20">
        <v>0.18</v>
      </c>
      <c r="E185" s="20">
        <f t="shared" si="15"/>
        <v>0.15</v>
      </c>
      <c r="F185" s="21"/>
      <c r="G185" s="22">
        <f t="shared" si="10"/>
        <v>0</v>
      </c>
    </row>
    <row r="186" spans="1:7" x14ac:dyDescent="0.25">
      <c r="A186" s="18" t="s">
        <v>298</v>
      </c>
      <c r="B186" s="18" t="s">
        <v>15</v>
      </c>
      <c r="C186" s="19" t="s">
        <v>140</v>
      </c>
      <c r="D186" s="20">
        <v>2.88</v>
      </c>
      <c r="E186" s="20">
        <f t="shared" si="15"/>
        <v>2.4</v>
      </c>
      <c r="F186" s="21"/>
      <c r="G186" s="22">
        <f t="shared" si="10"/>
        <v>0</v>
      </c>
    </row>
    <row r="187" spans="1:7" x14ac:dyDescent="0.25">
      <c r="A187" s="18" t="s">
        <v>299</v>
      </c>
      <c r="B187" s="18" t="s">
        <v>15</v>
      </c>
      <c r="C187" s="19" t="s">
        <v>140</v>
      </c>
      <c r="D187" s="20">
        <v>2.88</v>
      </c>
      <c r="E187" s="20">
        <f t="shared" si="15"/>
        <v>2.4</v>
      </c>
      <c r="F187" s="21"/>
      <c r="G187" s="22">
        <f t="shared" si="10"/>
        <v>0</v>
      </c>
    </row>
    <row r="188" spans="1:7" x14ac:dyDescent="0.25">
      <c r="A188" s="18" t="s">
        <v>300</v>
      </c>
      <c r="B188" s="18" t="s">
        <v>15</v>
      </c>
      <c r="C188" s="19" t="s">
        <v>140</v>
      </c>
      <c r="D188" s="20">
        <v>2.88</v>
      </c>
      <c r="E188" s="20">
        <f t="shared" si="15"/>
        <v>2.4</v>
      </c>
      <c r="F188" s="21"/>
      <c r="G188" s="22">
        <f t="shared" si="10"/>
        <v>0</v>
      </c>
    </row>
    <row r="189" spans="1:7" x14ac:dyDescent="0.25">
      <c r="A189" s="18" t="s">
        <v>301</v>
      </c>
      <c r="B189" s="18" t="s">
        <v>15</v>
      </c>
      <c r="C189" s="19" t="s">
        <v>140</v>
      </c>
      <c r="D189" s="20">
        <v>13.59</v>
      </c>
      <c r="E189" s="20">
        <f t="shared" si="15"/>
        <v>11.325000000000001</v>
      </c>
      <c r="F189" s="21"/>
      <c r="G189" s="22">
        <f t="shared" si="10"/>
        <v>0</v>
      </c>
    </row>
    <row r="190" spans="1:7" x14ac:dyDescent="0.25">
      <c r="A190" s="18" t="s">
        <v>302</v>
      </c>
      <c r="B190" s="18" t="s">
        <v>15</v>
      </c>
      <c r="C190" s="19" t="s">
        <v>140</v>
      </c>
      <c r="D190" s="20">
        <v>0.18</v>
      </c>
      <c r="E190" s="20">
        <f t="shared" si="15"/>
        <v>0.15</v>
      </c>
      <c r="F190" s="21"/>
      <c r="G190" s="22">
        <f t="shared" si="10"/>
        <v>0</v>
      </c>
    </row>
    <row r="191" spans="1:7" x14ac:dyDescent="0.25">
      <c r="A191" s="18" t="s">
        <v>303</v>
      </c>
      <c r="B191" s="18" t="s">
        <v>15</v>
      </c>
      <c r="C191" s="19" t="s">
        <v>140</v>
      </c>
      <c r="D191" s="20">
        <v>2.88</v>
      </c>
      <c r="E191" s="20">
        <f t="shared" si="15"/>
        <v>2.4</v>
      </c>
      <c r="F191" s="21"/>
      <c r="G191" s="22">
        <f t="shared" si="10"/>
        <v>0</v>
      </c>
    </row>
    <row r="192" spans="1:7" x14ac:dyDescent="0.25">
      <c r="A192" s="33" t="s">
        <v>304</v>
      </c>
      <c r="B192" s="33" t="s">
        <v>226</v>
      </c>
      <c r="C192" s="34" t="s">
        <v>306</v>
      </c>
      <c r="D192" s="35">
        <v>15.48</v>
      </c>
      <c r="E192" s="35">
        <f>D192/1.2</f>
        <v>12.9</v>
      </c>
      <c r="F192" s="36"/>
      <c r="G192" s="37">
        <f t="shared" si="10"/>
        <v>0</v>
      </c>
    </row>
    <row r="193" spans="1:7" x14ac:dyDescent="0.25">
      <c r="A193" s="33" t="s">
        <v>305</v>
      </c>
      <c r="B193" s="33" t="s">
        <v>226</v>
      </c>
      <c r="C193" s="34" t="s">
        <v>306</v>
      </c>
      <c r="D193" s="35">
        <v>0.12</v>
      </c>
      <c r="E193" s="35">
        <f>D193/1.2</f>
        <v>0.1</v>
      </c>
      <c r="F193" s="36"/>
      <c r="G193" s="37">
        <f t="shared" ref="G193:G240" si="16">D193*F193</f>
        <v>0</v>
      </c>
    </row>
    <row r="194" spans="1:7" x14ac:dyDescent="0.25">
      <c r="A194" s="33" t="s">
        <v>308</v>
      </c>
      <c r="B194" s="33" t="s">
        <v>226</v>
      </c>
      <c r="C194" s="34" t="s">
        <v>306</v>
      </c>
      <c r="D194" s="35">
        <v>3.81</v>
      </c>
      <c r="E194" s="35">
        <f>D194/1.2</f>
        <v>3.1750000000000003</v>
      </c>
      <c r="F194" s="36"/>
      <c r="G194" s="37">
        <f t="shared" si="16"/>
        <v>0</v>
      </c>
    </row>
    <row r="195" spans="1:7" x14ac:dyDescent="0.25">
      <c r="A195" s="38" t="s">
        <v>309</v>
      </c>
      <c r="B195" s="38" t="s">
        <v>233</v>
      </c>
      <c r="C195" s="39"/>
      <c r="D195" s="40">
        <v>15.48</v>
      </c>
      <c r="E195" s="40">
        <f>D195/1.2</f>
        <v>12.9</v>
      </c>
      <c r="F195" s="41"/>
      <c r="G195" s="42">
        <f t="shared" si="16"/>
        <v>0</v>
      </c>
    </row>
    <row r="196" spans="1:7" x14ac:dyDescent="0.25">
      <c r="A196" s="38" t="s">
        <v>310</v>
      </c>
      <c r="B196" s="38" t="s">
        <v>233</v>
      </c>
      <c r="C196" s="39"/>
      <c r="D196" s="40">
        <v>0.12</v>
      </c>
      <c r="E196" s="40">
        <f t="shared" ref="E196:E203" si="17">D196/1.2</f>
        <v>0.1</v>
      </c>
      <c r="F196" s="41"/>
      <c r="G196" s="42">
        <f t="shared" si="16"/>
        <v>0</v>
      </c>
    </row>
    <row r="197" spans="1:7" x14ac:dyDescent="0.25">
      <c r="A197" s="38" t="s">
        <v>311</v>
      </c>
      <c r="B197" s="38" t="s">
        <v>233</v>
      </c>
      <c r="C197" s="39"/>
      <c r="D197" s="40">
        <v>3.81</v>
      </c>
      <c r="E197" s="40">
        <f t="shared" si="17"/>
        <v>3.1750000000000003</v>
      </c>
      <c r="F197" s="41"/>
      <c r="G197" s="42">
        <f t="shared" si="16"/>
        <v>0</v>
      </c>
    </row>
    <row r="198" spans="1:7" x14ac:dyDescent="0.25">
      <c r="A198" s="33" t="s">
        <v>312</v>
      </c>
      <c r="B198" s="33" t="s">
        <v>226</v>
      </c>
      <c r="C198" s="34" t="s">
        <v>237</v>
      </c>
      <c r="D198" s="35">
        <v>15.48</v>
      </c>
      <c r="E198" s="35">
        <f t="shared" si="17"/>
        <v>12.9</v>
      </c>
      <c r="F198" s="36"/>
      <c r="G198" s="37">
        <f t="shared" si="16"/>
        <v>0</v>
      </c>
    </row>
    <row r="199" spans="1:7" x14ac:dyDescent="0.25">
      <c r="A199" s="33" t="s">
        <v>313</v>
      </c>
      <c r="B199" s="33" t="s">
        <v>226</v>
      </c>
      <c r="C199" s="34" t="s">
        <v>237</v>
      </c>
      <c r="D199" s="35">
        <v>0.12</v>
      </c>
      <c r="E199" s="35">
        <f t="shared" si="17"/>
        <v>0.1</v>
      </c>
      <c r="F199" s="36"/>
      <c r="G199" s="37">
        <f t="shared" si="16"/>
        <v>0</v>
      </c>
    </row>
    <row r="200" spans="1:7" x14ac:dyDescent="0.25">
      <c r="A200" s="33" t="s">
        <v>314</v>
      </c>
      <c r="B200" s="33" t="s">
        <v>226</v>
      </c>
      <c r="C200" s="34" t="s">
        <v>237</v>
      </c>
      <c r="D200" s="35">
        <v>3.81</v>
      </c>
      <c r="E200" s="35">
        <f t="shared" si="17"/>
        <v>3.1750000000000003</v>
      </c>
      <c r="F200" s="36"/>
      <c r="G200" s="37">
        <f t="shared" si="16"/>
        <v>0</v>
      </c>
    </row>
    <row r="201" spans="1:7" x14ac:dyDescent="0.25">
      <c r="A201" s="33" t="s">
        <v>315</v>
      </c>
      <c r="B201" s="33" t="s">
        <v>226</v>
      </c>
      <c r="C201" s="34" t="s">
        <v>242</v>
      </c>
      <c r="D201" s="35">
        <v>15.48</v>
      </c>
      <c r="E201" s="35">
        <f t="shared" si="17"/>
        <v>12.9</v>
      </c>
      <c r="F201" s="36"/>
      <c r="G201" s="37">
        <f t="shared" si="16"/>
        <v>0</v>
      </c>
    </row>
    <row r="202" spans="1:7" x14ac:dyDescent="0.25">
      <c r="A202" s="33" t="s">
        <v>316</v>
      </c>
      <c r="B202" s="33" t="s">
        <v>226</v>
      </c>
      <c r="C202" s="34" t="s">
        <v>242</v>
      </c>
      <c r="D202" s="35">
        <v>0.12</v>
      </c>
      <c r="E202" s="35">
        <f t="shared" si="17"/>
        <v>0.1</v>
      </c>
      <c r="F202" s="36"/>
      <c r="G202" s="37">
        <f t="shared" si="16"/>
        <v>0</v>
      </c>
    </row>
    <row r="203" spans="1:7" x14ac:dyDescent="0.25">
      <c r="A203" s="33" t="s">
        <v>317</v>
      </c>
      <c r="B203" s="33" t="s">
        <v>226</v>
      </c>
      <c r="C203" s="34" t="s">
        <v>242</v>
      </c>
      <c r="D203" s="35">
        <v>3.81</v>
      </c>
      <c r="E203" s="35">
        <f t="shared" si="17"/>
        <v>3.1750000000000003</v>
      </c>
      <c r="F203" s="36"/>
      <c r="G203" s="37">
        <f t="shared" si="16"/>
        <v>0</v>
      </c>
    </row>
    <row r="204" spans="1:7" x14ac:dyDescent="0.25">
      <c r="A204" s="13" t="s">
        <v>318</v>
      </c>
      <c r="B204" s="13" t="s">
        <v>10</v>
      </c>
      <c r="C204" s="14" t="s">
        <v>153</v>
      </c>
      <c r="D204" s="15">
        <v>15.48</v>
      </c>
      <c r="E204" s="15">
        <f t="shared" ref="E204:E209" si="18">D204/1.2</f>
        <v>12.9</v>
      </c>
      <c r="F204" s="16"/>
      <c r="G204" s="17">
        <f t="shared" si="16"/>
        <v>0</v>
      </c>
    </row>
    <row r="205" spans="1:7" x14ac:dyDescent="0.25">
      <c r="A205" s="13" t="s">
        <v>319</v>
      </c>
      <c r="B205" s="13" t="s">
        <v>10</v>
      </c>
      <c r="C205" s="14" t="s">
        <v>153</v>
      </c>
      <c r="D205" s="15">
        <v>0.18</v>
      </c>
      <c r="E205" s="15">
        <f t="shared" si="18"/>
        <v>0.15</v>
      </c>
      <c r="F205" s="16"/>
      <c r="G205" s="17">
        <f t="shared" si="16"/>
        <v>0</v>
      </c>
    </row>
    <row r="206" spans="1:7" x14ac:dyDescent="0.25">
      <c r="A206" s="13" t="s">
        <v>320</v>
      </c>
      <c r="B206" s="13" t="s">
        <v>10</v>
      </c>
      <c r="C206" s="14" t="s">
        <v>153</v>
      </c>
      <c r="D206" s="15">
        <v>3.78</v>
      </c>
      <c r="E206" s="15">
        <f t="shared" si="18"/>
        <v>3.15</v>
      </c>
      <c r="F206" s="16"/>
      <c r="G206" s="17">
        <f t="shared" si="16"/>
        <v>0</v>
      </c>
    </row>
    <row r="207" spans="1:7" x14ac:dyDescent="0.25">
      <c r="A207" s="13" t="s">
        <v>321</v>
      </c>
      <c r="B207" s="13" t="s">
        <v>10</v>
      </c>
      <c r="C207" s="14" t="s">
        <v>153</v>
      </c>
      <c r="D207" s="15">
        <v>3.78</v>
      </c>
      <c r="E207" s="15">
        <f t="shared" si="18"/>
        <v>3.15</v>
      </c>
      <c r="F207" s="16"/>
      <c r="G207" s="17">
        <f t="shared" si="16"/>
        <v>0</v>
      </c>
    </row>
    <row r="208" spans="1:7" x14ac:dyDescent="0.25">
      <c r="A208" s="13" t="s">
        <v>322</v>
      </c>
      <c r="B208" s="13" t="s">
        <v>10</v>
      </c>
      <c r="C208" s="14" t="s">
        <v>153</v>
      </c>
      <c r="D208" s="15">
        <v>3.78</v>
      </c>
      <c r="E208" s="15">
        <f t="shared" si="18"/>
        <v>3.15</v>
      </c>
      <c r="F208" s="16"/>
      <c r="G208" s="17">
        <f t="shared" si="16"/>
        <v>0</v>
      </c>
    </row>
    <row r="209" spans="1:7" x14ac:dyDescent="0.25">
      <c r="A209" s="18" t="s">
        <v>318</v>
      </c>
      <c r="B209" s="18" t="s">
        <v>15</v>
      </c>
      <c r="C209" s="19" t="s">
        <v>251</v>
      </c>
      <c r="D209" s="20">
        <v>15.48</v>
      </c>
      <c r="E209" s="20">
        <f t="shared" si="18"/>
        <v>12.9</v>
      </c>
      <c r="F209" s="21"/>
      <c r="G209" s="22">
        <f t="shared" si="16"/>
        <v>0</v>
      </c>
    </row>
    <row r="210" spans="1:7" x14ac:dyDescent="0.25">
      <c r="A210" s="18" t="s">
        <v>323</v>
      </c>
      <c r="B210" s="18" t="s">
        <v>15</v>
      </c>
      <c r="C210" s="19" t="s">
        <v>251</v>
      </c>
      <c r="D210" s="20">
        <v>0.18</v>
      </c>
      <c r="E210" s="20">
        <f t="shared" ref="E210:E215" si="19">D210/1.2</f>
        <v>0.15</v>
      </c>
      <c r="F210" s="21"/>
      <c r="G210" s="22">
        <f t="shared" si="16"/>
        <v>0</v>
      </c>
    </row>
    <row r="211" spans="1:7" x14ac:dyDescent="0.25">
      <c r="A211" s="18" t="s">
        <v>320</v>
      </c>
      <c r="B211" s="18" t="s">
        <v>15</v>
      </c>
      <c r="C211" s="19" t="s">
        <v>251</v>
      </c>
      <c r="D211" s="20">
        <v>3.78</v>
      </c>
      <c r="E211" s="20">
        <f t="shared" si="19"/>
        <v>3.15</v>
      </c>
      <c r="F211" s="21"/>
      <c r="G211" s="22">
        <f t="shared" si="16"/>
        <v>0</v>
      </c>
    </row>
    <row r="212" spans="1:7" x14ac:dyDescent="0.25">
      <c r="A212" s="18" t="s">
        <v>321</v>
      </c>
      <c r="B212" s="18" t="s">
        <v>15</v>
      </c>
      <c r="C212" s="19" t="s">
        <v>251</v>
      </c>
      <c r="D212" s="20">
        <v>3.78</v>
      </c>
      <c r="E212" s="20">
        <f t="shared" si="19"/>
        <v>3.15</v>
      </c>
      <c r="F212" s="21"/>
      <c r="G212" s="22">
        <f t="shared" si="16"/>
        <v>0</v>
      </c>
    </row>
    <row r="213" spans="1:7" x14ac:dyDescent="0.25">
      <c r="A213" s="18" t="s">
        <v>322</v>
      </c>
      <c r="B213" s="18" t="s">
        <v>15</v>
      </c>
      <c r="C213" s="19" t="s">
        <v>251</v>
      </c>
      <c r="D213" s="20">
        <v>3.78</v>
      </c>
      <c r="E213" s="20">
        <f t="shared" si="19"/>
        <v>3.15</v>
      </c>
      <c r="F213" s="21"/>
      <c r="G213" s="22">
        <f t="shared" si="16"/>
        <v>0</v>
      </c>
    </row>
    <row r="214" spans="1:7" x14ac:dyDescent="0.25">
      <c r="A214" s="13" t="s">
        <v>324</v>
      </c>
      <c r="B214" s="13" t="s">
        <v>10</v>
      </c>
      <c r="C214" s="14" t="s">
        <v>326</v>
      </c>
      <c r="D214" s="15">
        <v>9.3000000000000007</v>
      </c>
      <c r="E214" s="15">
        <f t="shared" si="19"/>
        <v>7.7500000000000009</v>
      </c>
      <c r="F214" s="16"/>
      <c r="G214" s="17">
        <f t="shared" si="16"/>
        <v>0</v>
      </c>
    </row>
    <row r="215" spans="1:7" x14ac:dyDescent="0.25">
      <c r="A215" s="13" t="s">
        <v>325</v>
      </c>
      <c r="B215" s="13" t="s">
        <v>10</v>
      </c>
      <c r="C215" s="14" t="s">
        <v>326</v>
      </c>
      <c r="D215" s="15">
        <v>0.12</v>
      </c>
      <c r="E215" s="15">
        <f t="shared" si="19"/>
        <v>0.1</v>
      </c>
      <c r="F215" s="16"/>
      <c r="G215" s="17">
        <f t="shared" si="16"/>
        <v>0</v>
      </c>
    </row>
    <row r="216" spans="1:7" x14ac:dyDescent="0.25">
      <c r="A216" s="18" t="s">
        <v>330</v>
      </c>
      <c r="B216" s="18" t="s">
        <v>15</v>
      </c>
      <c r="C216" s="19" t="s">
        <v>332</v>
      </c>
      <c r="D216" s="20">
        <v>9.3000000000000007</v>
      </c>
      <c r="E216" s="20">
        <f>D216/1.2</f>
        <v>7.7500000000000009</v>
      </c>
      <c r="F216" s="21"/>
      <c r="G216" s="22">
        <f t="shared" si="16"/>
        <v>0</v>
      </c>
    </row>
    <row r="217" spans="1:7" x14ac:dyDescent="0.25">
      <c r="A217" s="18" t="s">
        <v>331</v>
      </c>
      <c r="B217" s="18" t="s">
        <v>15</v>
      </c>
      <c r="C217" s="19" t="s">
        <v>332</v>
      </c>
      <c r="D217" s="20">
        <v>0.12</v>
      </c>
      <c r="E217" s="20">
        <f>D217/1.2</f>
        <v>0.1</v>
      </c>
      <c r="F217" s="21"/>
      <c r="G217" s="22">
        <f t="shared" si="16"/>
        <v>0</v>
      </c>
    </row>
    <row r="218" spans="1:7" x14ac:dyDescent="0.25">
      <c r="A218" s="13" t="s">
        <v>333</v>
      </c>
      <c r="B218" s="13" t="s">
        <v>10</v>
      </c>
      <c r="C218" s="14" t="s">
        <v>335</v>
      </c>
      <c r="D218" s="15">
        <v>12.36</v>
      </c>
      <c r="E218" s="15">
        <f>D218/1.2</f>
        <v>10.3</v>
      </c>
      <c r="F218" s="16"/>
      <c r="G218" s="17">
        <f t="shared" si="16"/>
        <v>0</v>
      </c>
    </row>
    <row r="219" spans="1:7" x14ac:dyDescent="0.25">
      <c r="A219" s="13" t="s">
        <v>334</v>
      </c>
      <c r="B219" s="13" t="s">
        <v>10</v>
      </c>
      <c r="C219" s="14" t="s">
        <v>335</v>
      </c>
      <c r="D219" s="15">
        <v>0.18</v>
      </c>
      <c r="E219" s="15">
        <f>D219/1.2</f>
        <v>0.15</v>
      </c>
      <c r="F219" s="16"/>
      <c r="G219" s="17">
        <f t="shared" si="16"/>
        <v>0</v>
      </c>
    </row>
    <row r="220" spans="1:7" x14ac:dyDescent="0.25">
      <c r="A220" s="13" t="s">
        <v>337</v>
      </c>
      <c r="B220" s="13" t="s">
        <v>10</v>
      </c>
      <c r="C220" s="14" t="s">
        <v>335</v>
      </c>
      <c r="D220" s="15">
        <v>3.84</v>
      </c>
      <c r="E220" s="15">
        <f>D220/1.2</f>
        <v>3.2</v>
      </c>
      <c r="F220" s="16"/>
      <c r="G220" s="17">
        <f t="shared" si="16"/>
        <v>0</v>
      </c>
    </row>
    <row r="221" spans="1:7" x14ac:dyDescent="0.25">
      <c r="A221" s="18" t="s">
        <v>333</v>
      </c>
      <c r="B221" s="18" t="s">
        <v>15</v>
      </c>
      <c r="C221" s="19" t="s">
        <v>339</v>
      </c>
      <c r="D221" s="20">
        <v>12.36</v>
      </c>
      <c r="E221" s="20">
        <f t="shared" ref="E221:E226" si="20">D221/1.2</f>
        <v>10.3</v>
      </c>
      <c r="F221" s="21"/>
      <c r="G221" s="22">
        <f t="shared" si="16"/>
        <v>0</v>
      </c>
    </row>
    <row r="222" spans="1:7" x14ac:dyDescent="0.25">
      <c r="A222" s="18" t="s">
        <v>338</v>
      </c>
      <c r="B222" s="18" t="s">
        <v>15</v>
      </c>
      <c r="C222" s="19" t="s">
        <v>339</v>
      </c>
      <c r="D222" s="20">
        <v>0.18</v>
      </c>
      <c r="E222" s="20">
        <f t="shared" si="20"/>
        <v>0.15</v>
      </c>
      <c r="F222" s="21"/>
      <c r="G222" s="22">
        <f t="shared" si="16"/>
        <v>0</v>
      </c>
    </row>
    <row r="223" spans="1:7" x14ac:dyDescent="0.25">
      <c r="A223" s="18" t="s">
        <v>337</v>
      </c>
      <c r="B223" s="18" t="s">
        <v>15</v>
      </c>
      <c r="C223" s="19" t="s">
        <v>339</v>
      </c>
      <c r="D223" s="20">
        <v>3.84</v>
      </c>
      <c r="E223" s="20">
        <f t="shared" si="20"/>
        <v>3.2</v>
      </c>
      <c r="F223" s="21"/>
      <c r="G223" s="22">
        <f t="shared" si="16"/>
        <v>0</v>
      </c>
    </row>
    <row r="224" spans="1:7" x14ac:dyDescent="0.25">
      <c r="A224" s="13" t="s">
        <v>340</v>
      </c>
      <c r="B224" s="13" t="s">
        <v>10</v>
      </c>
      <c r="C224" s="14" t="s">
        <v>342</v>
      </c>
      <c r="D224" s="15">
        <v>11.13</v>
      </c>
      <c r="E224" s="15">
        <f t="shared" si="20"/>
        <v>9.2750000000000004</v>
      </c>
      <c r="F224" s="16"/>
      <c r="G224" s="17">
        <f t="shared" si="16"/>
        <v>0</v>
      </c>
    </row>
    <row r="225" spans="1:7" x14ac:dyDescent="0.25">
      <c r="A225" s="13" t="s">
        <v>341</v>
      </c>
      <c r="B225" s="13" t="s">
        <v>10</v>
      </c>
      <c r="C225" s="14" t="s">
        <v>342</v>
      </c>
      <c r="D225" s="15">
        <v>0.18</v>
      </c>
      <c r="E225" s="15">
        <f t="shared" si="20"/>
        <v>0.15</v>
      </c>
      <c r="F225" s="16"/>
      <c r="G225" s="17">
        <f t="shared" si="16"/>
        <v>0</v>
      </c>
    </row>
    <row r="226" spans="1:7" x14ac:dyDescent="0.25">
      <c r="A226" s="13" t="s">
        <v>345</v>
      </c>
      <c r="B226" s="13" t="s">
        <v>10</v>
      </c>
      <c r="C226" s="14" t="s">
        <v>342</v>
      </c>
      <c r="D226" s="15">
        <v>3.84</v>
      </c>
      <c r="E226" s="15">
        <f t="shared" si="20"/>
        <v>3.2</v>
      </c>
      <c r="F226" s="16"/>
      <c r="G226" s="17">
        <f t="shared" si="16"/>
        <v>0</v>
      </c>
    </row>
    <row r="227" spans="1:7" x14ac:dyDescent="0.25">
      <c r="A227" s="18" t="s">
        <v>340</v>
      </c>
      <c r="B227" s="18" t="s">
        <v>15</v>
      </c>
      <c r="C227" s="19" t="s">
        <v>347</v>
      </c>
      <c r="D227" s="20">
        <v>11.13</v>
      </c>
      <c r="E227" s="20">
        <f t="shared" ref="E227:E240" si="21">D227/1.2</f>
        <v>9.2750000000000004</v>
      </c>
      <c r="F227" s="21"/>
      <c r="G227" s="22">
        <f t="shared" si="16"/>
        <v>0</v>
      </c>
    </row>
    <row r="228" spans="1:7" x14ac:dyDescent="0.25">
      <c r="A228" s="18" t="s">
        <v>346</v>
      </c>
      <c r="B228" s="18" t="s">
        <v>15</v>
      </c>
      <c r="C228" s="19" t="s">
        <v>347</v>
      </c>
      <c r="D228" s="20">
        <v>0.18</v>
      </c>
      <c r="E228" s="20">
        <f t="shared" si="21"/>
        <v>0.15</v>
      </c>
      <c r="F228" s="21"/>
      <c r="G228" s="22">
        <f t="shared" si="16"/>
        <v>0</v>
      </c>
    </row>
    <row r="229" spans="1:7" x14ac:dyDescent="0.25">
      <c r="A229" s="18" t="s">
        <v>345</v>
      </c>
      <c r="B229" s="18" t="s">
        <v>15</v>
      </c>
      <c r="C229" s="19" t="s">
        <v>347</v>
      </c>
      <c r="D229" s="20">
        <v>3.84</v>
      </c>
      <c r="E229" s="20">
        <f t="shared" si="21"/>
        <v>3.2</v>
      </c>
      <c r="F229" s="21"/>
      <c r="G229" s="22">
        <f t="shared" si="16"/>
        <v>0</v>
      </c>
    </row>
    <row r="230" spans="1:7" x14ac:dyDescent="0.25">
      <c r="A230" s="13" t="s">
        <v>348</v>
      </c>
      <c r="B230" s="13" t="s">
        <v>10</v>
      </c>
      <c r="C230" s="14" t="s">
        <v>260</v>
      </c>
      <c r="D230" s="15">
        <v>10.5</v>
      </c>
      <c r="E230" s="15">
        <f t="shared" si="21"/>
        <v>8.75</v>
      </c>
      <c r="F230" s="16"/>
      <c r="G230" s="17">
        <f t="shared" si="16"/>
        <v>0</v>
      </c>
    </row>
    <row r="231" spans="1:7" x14ac:dyDescent="0.25">
      <c r="A231" s="13" t="s">
        <v>349</v>
      </c>
      <c r="B231" s="13" t="s">
        <v>10</v>
      </c>
      <c r="C231" s="14" t="s">
        <v>260</v>
      </c>
      <c r="D231" s="15">
        <v>0.18</v>
      </c>
      <c r="E231" s="15">
        <f t="shared" si="21"/>
        <v>0.15</v>
      </c>
      <c r="F231" s="16"/>
      <c r="G231" s="17">
        <f t="shared" si="16"/>
        <v>0</v>
      </c>
    </row>
    <row r="232" spans="1:7" x14ac:dyDescent="0.25">
      <c r="A232" s="18" t="s">
        <v>348</v>
      </c>
      <c r="B232" s="18" t="s">
        <v>15</v>
      </c>
      <c r="C232" s="19" t="s">
        <v>176</v>
      </c>
      <c r="D232" s="20">
        <v>10.5</v>
      </c>
      <c r="E232" s="20">
        <f t="shared" si="21"/>
        <v>8.75</v>
      </c>
      <c r="F232" s="21"/>
      <c r="G232" s="22">
        <f t="shared" si="16"/>
        <v>0</v>
      </c>
    </row>
    <row r="233" spans="1:7" x14ac:dyDescent="0.25">
      <c r="A233" s="18" t="s">
        <v>351</v>
      </c>
      <c r="B233" s="18" t="s">
        <v>15</v>
      </c>
      <c r="C233" s="19" t="s">
        <v>176</v>
      </c>
      <c r="D233" s="20">
        <v>0.18</v>
      </c>
      <c r="E233" s="20">
        <f t="shared" si="21"/>
        <v>0.15</v>
      </c>
      <c r="F233" s="21"/>
      <c r="G233" s="22">
        <f t="shared" si="16"/>
        <v>0</v>
      </c>
    </row>
    <row r="234" spans="1:7" x14ac:dyDescent="0.25">
      <c r="A234" s="13" t="s">
        <v>352</v>
      </c>
      <c r="B234" s="13" t="s">
        <v>10</v>
      </c>
      <c r="C234" s="14" t="s">
        <v>266</v>
      </c>
      <c r="D234" s="15">
        <v>11.13</v>
      </c>
      <c r="E234" s="15">
        <f t="shared" si="21"/>
        <v>9.2750000000000004</v>
      </c>
      <c r="F234" s="16"/>
      <c r="G234" s="17">
        <f t="shared" si="16"/>
        <v>0</v>
      </c>
    </row>
    <row r="235" spans="1:7" x14ac:dyDescent="0.25">
      <c r="A235" s="13" t="s">
        <v>353</v>
      </c>
      <c r="B235" s="13" t="s">
        <v>10</v>
      </c>
      <c r="C235" s="14" t="s">
        <v>266</v>
      </c>
      <c r="D235" s="15">
        <v>0.18</v>
      </c>
      <c r="E235" s="15">
        <f t="shared" si="21"/>
        <v>0.15</v>
      </c>
      <c r="F235" s="16"/>
      <c r="G235" s="17">
        <f t="shared" si="16"/>
        <v>0</v>
      </c>
    </row>
    <row r="236" spans="1:7" x14ac:dyDescent="0.25">
      <c r="A236" s="18" t="s">
        <v>352</v>
      </c>
      <c r="B236" s="18" t="s">
        <v>15</v>
      </c>
      <c r="C236" s="19" t="s">
        <v>269</v>
      </c>
      <c r="D236" s="20">
        <v>11.13</v>
      </c>
      <c r="E236" s="20">
        <f t="shared" si="21"/>
        <v>9.2750000000000004</v>
      </c>
      <c r="F236" s="21"/>
      <c r="G236" s="22">
        <f t="shared" si="16"/>
        <v>0</v>
      </c>
    </row>
    <row r="237" spans="1:7" x14ac:dyDescent="0.25">
      <c r="A237" s="18" t="s">
        <v>355</v>
      </c>
      <c r="B237" s="18" t="s">
        <v>15</v>
      </c>
      <c r="C237" s="19" t="s">
        <v>269</v>
      </c>
      <c r="D237" s="20">
        <v>0.18</v>
      </c>
      <c r="E237" s="20">
        <f t="shared" si="21"/>
        <v>0.15</v>
      </c>
      <c r="F237" s="21"/>
      <c r="G237" s="22">
        <f t="shared" si="16"/>
        <v>0</v>
      </c>
    </row>
    <row r="238" spans="1:7" x14ac:dyDescent="0.25">
      <c r="A238" s="43" t="s">
        <v>356</v>
      </c>
      <c r="B238" s="43" t="s">
        <v>15</v>
      </c>
      <c r="C238" s="44" t="s">
        <v>186</v>
      </c>
      <c r="D238" s="45">
        <v>9.27</v>
      </c>
      <c r="E238" s="45">
        <f t="shared" si="21"/>
        <v>7.7249999999999996</v>
      </c>
      <c r="F238" s="46"/>
      <c r="G238" s="47">
        <f t="shared" si="16"/>
        <v>0</v>
      </c>
    </row>
    <row r="239" spans="1:7" x14ac:dyDescent="0.25">
      <c r="A239" s="43" t="s">
        <v>357</v>
      </c>
      <c r="B239" s="43" t="s">
        <v>15</v>
      </c>
      <c r="C239" s="44" t="s">
        <v>186</v>
      </c>
      <c r="D239" s="45">
        <v>0.18</v>
      </c>
      <c r="E239" s="45">
        <f t="shared" si="21"/>
        <v>0.15</v>
      </c>
      <c r="F239" s="46"/>
      <c r="G239" s="47">
        <f t="shared" si="16"/>
        <v>0</v>
      </c>
    </row>
    <row r="240" spans="1:7" x14ac:dyDescent="0.25">
      <c r="A240" s="43" t="s">
        <v>358</v>
      </c>
      <c r="B240" s="43" t="s">
        <v>15</v>
      </c>
      <c r="C240" s="44" t="s">
        <v>186</v>
      </c>
      <c r="D240" s="45">
        <v>4.59</v>
      </c>
      <c r="E240" s="45">
        <f t="shared" si="21"/>
        <v>3.8250000000000002</v>
      </c>
      <c r="F240" s="46"/>
      <c r="G240" s="47">
        <f t="shared" si="16"/>
        <v>0</v>
      </c>
    </row>
    <row r="241" spans="1:7" x14ac:dyDescent="0.25">
      <c r="A241" s="62"/>
      <c r="B241" s="63"/>
      <c r="C241" s="58" t="s">
        <v>551</v>
      </c>
      <c r="D241" s="59"/>
      <c r="E241" s="59"/>
      <c r="F241" s="60"/>
      <c r="G241" s="11">
        <f>SUM(G168:G240)</f>
        <v>0</v>
      </c>
    </row>
    <row r="242" spans="1:7" ht="15.75" x14ac:dyDescent="0.25">
      <c r="A242" s="56" t="s">
        <v>559</v>
      </c>
      <c r="B242" s="57"/>
      <c r="C242" s="57"/>
      <c r="D242" s="57"/>
      <c r="E242" s="57"/>
      <c r="F242" s="57"/>
      <c r="G242" s="57"/>
    </row>
    <row r="243" spans="1:7" ht="36" x14ac:dyDescent="0.25">
      <c r="A243" s="10" t="s">
        <v>1</v>
      </c>
      <c r="B243" s="10" t="s">
        <v>2</v>
      </c>
      <c r="C243" s="10" t="s">
        <v>3</v>
      </c>
      <c r="D243" s="52" t="s">
        <v>629</v>
      </c>
      <c r="E243" s="52" t="s">
        <v>557</v>
      </c>
      <c r="F243" s="53" t="s">
        <v>556</v>
      </c>
      <c r="G243" s="52" t="s">
        <v>558</v>
      </c>
    </row>
    <row r="244" spans="1:7" x14ac:dyDescent="0.25">
      <c r="A244" s="13" t="s">
        <v>560</v>
      </c>
      <c r="B244" s="13" t="s">
        <v>10</v>
      </c>
      <c r="C244" s="14" t="s">
        <v>277</v>
      </c>
      <c r="D244" s="15">
        <v>14.4</v>
      </c>
      <c r="E244" s="15">
        <f>D244/1.2</f>
        <v>12</v>
      </c>
      <c r="F244" s="16"/>
      <c r="G244" s="17">
        <f t="shared" ref="G244:G308" si="22">D244*F244</f>
        <v>0</v>
      </c>
    </row>
    <row r="245" spans="1:7" x14ac:dyDescent="0.25">
      <c r="A245" s="13" t="s">
        <v>561</v>
      </c>
      <c r="B245" s="13" t="s">
        <v>10</v>
      </c>
      <c r="C245" s="14" t="s">
        <v>277</v>
      </c>
      <c r="D245" s="15">
        <v>0.48</v>
      </c>
      <c r="E245" s="15">
        <f t="shared" ref="E245:E251" si="23">D245/1.2</f>
        <v>0.4</v>
      </c>
      <c r="F245" s="16"/>
      <c r="G245" s="17">
        <f t="shared" si="22"/>
        <v>0</v>
      </c>
    </row>
    <row r="246" spans="1:7" x14ac:dyDescent="0.25">
      <c r="A246" s="13" t="s">
        <v>562</v>
      </c>
      <c r="B246" s="13" t="s">
        <v>10</v>
      </c>
      <c r="C246" s="14" t="s">
        <v>277</v>
      </c>
      <c r="D246" s="15">
        <v>2.76</v>
      </c>
      <c r="E246" s="15">
        <f t="shared" si="23"/>
        <v>2.2999999999999998</v>
      </c>
      <c r="F246" s="16"/>
      <c r="G246" s="17">
        <f t="shared" si="22"/>
        <v>0</v>
      </c>
    </row>
    <row r="247" spans="1:7" x14ac:dyDescent="0.25">
      <c r="A247" s="13" t="s">
        <v>563</v>
      </c>
      <c r="B247" s="13" t="s">
        <v>10</v>
      </c>
      <c r="C247" s="14" t="s">
        <v>277</v>
      </c>
      <c r="D247" s="15">
        <v>2.76</v>
      </c>
      <c r="E247" s="15">
        <f t="shared" si="23"/>
        <v>2.2999999999999998</v>
      </c>
      <c r="F247" s="16"/>
      <c r="G247" s="17">
        <f t="shared" si="22"/>
        <v>0</v>
      </c>
    </row>
    <row r="248" spans="1:7" x14ac:dyDescent="0.25">
      <c r="A248" s="13" t="s">
        <v>564</v>
      </c>
      <c r="B248" s="13" t="s">
        <v>10</v>
      </c>
      <c r="C248" s="14" t="s">
        <v>277</v>
      </c>
      <c r="D248" s="15">
        <v>2.79</v>
      </c>
      <c r="E248" s="15">
        <f t="shared" si="23"/>
        <v>2.3250000000000002</v>
      </c>
      <c r="F248" s="16"/>
      <c r="G248" s="17">
        <f t="shared" si="22"/>
        <v>0</v>
      </c>
    </row>
    <row r="249" spans="1:7" x14ac:dyDescent="0.25">
      <c r="A249" s="13" t="s">
        <v>565</v>
      </c>
      <c r="B249" s="13" t="s">
        <v>10</v>
      </c>
      <c r="C249" s="14" t="s">
        <v>204</v>
      </c>
      <c r="D249" s="15">
        <v>15</v>
      </c>
      <c r="E249" s="15">
        <f t="shared" si="23"/>
        <v>12.5</v>
      </c>
      <c r="F249" s="16"/>
      <c r="G249" s="17">
        <f t="shared" si="22"/>
        <v>0</v>
      </c>
    </row>
    <row r="250" spans="1:7" x14ac:dyDescent="0.25">
      <c r="A250" s="13" t="s">
        <v>566</v>
      </c>
      <c r="B250" s="13" t="s">
        <v>10</v>
      </c>
      <c r="C250" s="14" t="s">
        <v>204</v>
      </c>
      <c r="D250" s="15">
        <v>0.48</v>
      </c>
      <c r="E250" s="15">
        <f t="shared" si="23"/>
        <v>0.4</v>
      </c>
      <c r="F250" s="16"/>
      <c r="G250" s="17">
        <f t="shared" si="22"/>
        <v>0</v>
      </c>
    </row>
    <row r="251" spans="1:7" x14ac:dyDescent="0.25">
      <c r="A251" s="13" t="s">
        <v>567</v>
      </c>
      <c r="B251" s="13" t="s">
        <v>10</v>
      </c>
      <c r="C251" s="14" t="s">
        <v>569</v>
      </c>
      <c r="D251" s="15">
        <v>2.79</v>
      </c>
      <c r="E251" s="15">
        <f t="shared" si="23"/>
        <v>2.3250000000000002</v>
      </c>
      <c r="F251" s="16"/>
      <c r="G251" s="17">
        <f t="shared" si="22"/>
        <v>0</v>
      </c>
    </row>
    <row r="252" spans="1:7" x14ac:dyDescent="0.25">
      <c r="A252" s="18" t="s">
        <v>568</v>
      </c>
      <c r="B252" s="18" t="s">
        <v>15</v>
      </c>
      <c r="C252" s="19" t="s">
        <v>289</v>
      </c>
      <c r="D252" s="20">
        <v>14.4</v>
      </c>
      <c r="E252" s="20">
        <f>D252/1.2</f>
        <v>12</v>
      </c>
      <c r="F252" s="21"/>
      <c r="G252" s="22">
        <f t="shared" si="22"/>
        <v>0</v>
      </c>
    </row>
    <row r="253" spans="1:7" x14ac:dyDescent="0.25">
      <c r="A253" s="18" t="s">
        <v>570</v>
      </c>
      <c r="B253" s="18" t="s">
        <v>15</v>
      </c>
      <c r="C253" s="19" t="s">
        <v>289</v>
      </c>
      <c r="D253" s="20">
        <v>0.48</v>
      </c>
      <c r="E253" s="20">
        <f t="shared" ref="E253:E267" si="24">D253/1.2</f>
        <v>0.4</v>
      </c>
      <c r="F253" s="21"/>
      <c r="G253" s="22">
        <f t="shared" si="22"/>
        <v>0</v>
      </c>
    </row>
    <row r="254" spans="1:7" x14ac:dyDescent="0.25">
      <c r="A254" s="18" t="s">
        <v>571</v>
      </c>
      <c r="B254" s="18" t="s">
        <v>15</v>
      </c>
      <c r="C254" s="19" t="s">
        <v>130</v>
      </c>
      <c r="D254" s="20">
        <v>2.76</v>
      </c>
      <c r="E254" s="20">
        <f t="shared" si="24"/>
        <v>2.2999999999999998</v>
      </c>
      <c r="F254" s="21"/>
      <c r="G254" s="22">
        <f t="shared" si="22"/>
        <v>0</v>
      </c>
    </row>
    <row r="255" spans="1:7" x14ac:dyDescent="0.25">
      <c r="A255" s="18" t="s">
        <v>572</v>
      </c>
      <c r="B255" s="18" t="s">
        <v>15</v>
      </c>
      <c r="C255" s="19" t="s">
        <v>130</v>
      </c>
      <c r="D255" s="20">
        <v>2.76</v>
      </c>
      <c r="E255" s="20">
        <f t="shared" si="24"/>
        <v>2.2999999999999998</v>
      </c>
      <c r="F255" s="21"/>
      <c r="G255" s="22">
        <f t="shared" si="22"/>
        <v>0</v>
      </c>
    </row>
    <row r="256" spans="1:7" x14ac:dyDescent="0.25">
      <c r="A256" s="18" t="s">
        <v>573</v>
      </c>
      <c r="B256" s="18" t="s">
        <v>15</v>
      </c>
      <c r="C256" s="19" t="s">
        <v>130</v>
      </c>
      <c r="D256" s="20">
        <v>2.79</v>
      </c>
      <c r="E256" s="20">
        <f t="shared" si="24"/>
        <v>2.3250000000000002</v>
      </c>
      <c r="F256" s="21"/>
      <c r="G256" s="22">
        <f t="shared" si="22"/>
        <v>0</v>
      </c>
    </row>
    <row r="257" spans="1:7" x14ac:dyDescent="0.25">
      <c r="A257" s="18" t="s">
        <v>574</v>
      </c>
      <c r="B257" s="18" t="s">
        <v>15</v>
      </c>
      <c r="C257" s="19" t="s">
        <v>130</v>
      </c>
      <c r="D257" s="20">
        <v>15</v>
      </c>
      <c r="E257" s="20">
        <f t="shared" si="24"/>
        <v>12.5</v>
      </c>
      <c r="F257" s="21"/>
      <c r="G257" s="22">
        <f t="shared" si="22"/>
        <v>0</v>
      </c>
    </row>
    <row r="258" spans="1:7" x14ac:dyDescent="0.25">
      <c r="A258" s="18" t="s">
        <v>575</v>
      </c>
      <c r="B258" s="18" t="s">
        <v>15</v>
      </c>
      <c r="C258" s="19" t="s">
        <v>130</v>
      </c>
      <c r="D258" s="20">
        <v>0.48</v>
      </c>
      <c r="E258" s="20">
        <f t="shared" si="24"/>
        <v>0.4</v>
      </c>
      <c r="F258" s="21"/>
      <c r="G258" s="22">
        <f t="shared" si="22"/>
        <v>0</v>
      </c>
    </row>
    <row r="259" spans="1:7" x14ac:dyDescent="0.25">
      <c r="A259" s="18" t="s">
        <v>576</v>
      </c>
      <c r="B259" s="18" t="s">
        <v>15</v>
      </c>
      <c r="C259" s="19" t="s">
        <v>130</v>
      </c>
      <c r="D259" s="20">
        <v>2.79</v>
      </c>
      <c r="E259" s="20">
        <f t="shared" si="24"/>
        <v>2.3250000000000002</v>
      </c>
      <c r="F259" s="21"/>
      <c r="G259" s="22">
        <f t="shared" si="22"/>
        <v>0</v>
      </c>
    </row>
    <row r="260" spans="1:7" x14ac:dyDescent="0.25">
      <c r="A260" s="18" t="s">
        <v>577</v>
      </c>
      <c r="B260" s="18" t="s">
        <v>15</v>
      </c>
      <c r="C260" s="19" t="s">
        <v>140</v>
      </c>
      <c r="D260" s="20">
        <v>14.4</v>
      </c>
      <c r="E260" s="20">
        <f t="shared" si="24"/>
        <v>12</v>
      </c>
      <c r="F260" s="21"/>
      <c r="G260" s="22">
        <f t="shared" si="22"/>
        <v>0</v>
      </c>
    </row>
    <row r="261" spans="1:7" x14ac:dyDescent="0.25">
      <c r="A261" s="18" t="s">
        <v>578</v>
      </c>
      <c r="B261" s="18" t="s">
        <v>15</v>
      </c>
      <c r="C261" s="19" t="s">
        <v>140</v>
      </c>
      <c r="D261" s="20">
        <v>0.48</v>
      </c>
      <c r="E261" s="20">
        <f t="shared" si="24"/>
        <v>0.4</v>
      </c>
      <c r="F261" s="21"/>
      <c r="G261" s="22">
        <f t="shared" si="22"/>
        <v>0</v>
      </c>
    </row>
    <row r="262" spans="1:7" x14ac:dyDescent="0.25">
      <c r="A262" s="18" t="s">
        <v>579</v>
      </c>
      <c r="B262" s="18" t="s">
        <v>15</v>
      </c>
      <c r="C262" s="19" t="s">
        <v>140</v>
      </c>
      <c r="D262" s="20">
        <v>2.76</v>
      </c>
      <c r="E262" s="20">
        <f t="shared" si="24"/>
        <v>2.2999999999999998</v>
      </c>
      <c r="F262" s="21"/>
      <c r="G262" s="22">
        <f t="shared" si="22"/>
        <v>0</v>
      </c>
    </row>
    <row r="263" spans="1:7" x14ac:dyDescent="0.25">
      <c r="A263" s="18" t="s">
        <v>580</v>
      </c>
      <c r="B263" s="18" t="s">
        <v>15</v>
      </c>
      <c r="C263" s="19" t="s">
        <v>140</v>
      </c>
      <c r="D263" s="20">
        <v>2.76</v>
      </c>
      <c r="E263" s="20">
        <f t="shared" si="24"/>
        <v>2.2999999999999998</v>
      </c>
      <c r="F263" s="21"/>
      <c r="G263" s="22">
        <f t="shared" si="22"/>
        <v>0</v>
      </c>
    </row>
    <row r="264" spans="1:7" x14ac:dyDescent="0.25">
      <c r="A264" s="18" t="s">
        <v>581</v>
      </c>
      <c r="B264" s="18" t="s">
        <v>15</v>
      </c>
      <c r="C264" s="19" t="s">
        <v>140</v>
      </c>
      <c r="D264" s="20">
        <v>2.79</v>
      </c>
      <c r="E264" s="20">
        <f t="shared" si="24"/>
        <v>2.3250000000000002</v>
      </c>
      <c r="F264" s="21"/>
      <c r="G264" s="22">
        <f t="shared" si="22"/>
        <v>0</v>
      </c>
    </row>
    <row r="265" spans="1:7" x14ac:dyDescent="0.25">
      <c r="A265" s="18" t="s">
        <v>582</v>
      </c>
      <c r="B265" s="18" t="s">
        <v>15</v>
      </c>
      <c r="C265" s="19" t="s">
        <v>140</v>
      </c>
      <c r="D265" s="20">
        <v>15</v>
      </c>
      <c r="E265" s="20">
        <f t="shared" si="24"/>
        <v>12.5</v>
      </c>
      <c r="F265" s="21"/>
      <c r="G265" s="22">
        <f t="shared" si="22"/>
        <v>0</v>
      </c>
    </row>
    <row r="266" spans="1:7" x14ac:dyDescent="0.25">
      <c r="A266" s="18" t="s">
        <v>583</v>
      </c>
      <c r="B266" s="18" t="s">
        <v>15</v>
      </c>
      <c r="C266" s="19" t="s">
        <v>140</v>
      </c>
      <c r="D266" s="20">
        <v>0.48</v>
      </c>
      <c r="E266" s="20">
        <f t="shared" si="24"/>
        <v>0.4</v>
      </c>
      <c r="F266" s="21"/>
      <c r="G266" s="22">
        <f t="shared" si="22"/>
        <v>0</v>
      </c>
    </row>
    <row r="267" spans="1:7" x14ac:dyDescent="0.25">
      <c r="A267" s="18" t="s">
        <v>584</v>
      </c>
      <c r="B267" s="18" t="s">
        <v>15</v>
      </c>
      <c r="C267" s="19" t="s">
        <v>140</v>
      </c>
      <c r="D267" s="20">
        <v>2.79</v>
      </c>
      <c r="E267" s="20">
        <f t="shared" si="24"/>
        <v>2.3250000000000002</v>
      </c>
      <c r="F267" s="21"/>
      <c r="G267" s="22">
        <f t="shared" si="22"/>
        <v>0</v>
      </c>
    </row>
    <row r="268" spans="1:7" x14ac:dyDescent="0.25">
      <c r="A268" s="48" t="s">
        <v>612</v>
      </c>
      <c r="B268" s="48" t="s">
        <v>226</v>
      </c>
      <c r="C268" s="49" t="s">
        <v>613</v>
      </c>
      <c r="D268" s="35">
        <v>15</v>
      </c>
      <c r="E268" s="35">
        <f>D268/1.2</f>
        <v>12.5</v>
      </c>
      <c r="F268" s="36"/>
      <c r="G268" s="37">
        <f t="shared" si="22"/>
        <v>0</v>
      </c>
    </row>
    <row r="269" spans="1:7" x14ac:dyDescent="0.25">
      <c r="A269" s="48" t="s">
        <v>614</v>
      </c>
      <c r="B269" s="48" t="s">
        <v>226</v>
      </c>
      <c r="C269" s="49" t="s">
        <v>613</v>
      </c>
      <c r="D269" s="35">
        <v>0.42</v>
      </c>
      <c r="E269" s="35">
        <f>D269/1.2</f>
        <v>0.35</v>
      </c>
      <c r="F269" s="36"/>
      <c r="G269" s="37">
        <f t="shared" si="22"/>
        <v>0</v>
      </c>
    </row>
    <row r="270" spans="1:7" x14ac:dyDescent="0.25">
      <c r="A270" s="48" t="s">
        <v>615</v>
      </c>
      <c r="B270" s="48" t="s">
        <v>226</v>
      </c>
      <c r="C270" s="49" t="s">
        <v>613</v>
      </c>
      <c r="D270" s="35">
        <v>5.4</v>
      </c>
      <c r="E270" s="35">
        <f>D270/1.2</f>
        <v>4.5000000000000009</v>
      </c>
      <c r="F270" s="36"/>
      <c r="G270" s="37">
        <f t="shared" si="22"/>
        <v>0</v>
      </c>
    </row>
    <row r="271" spans="1:7" x14ac:dyDescent="0.25">
      <c r="A271" s="50" t="s">
        <v>617</v>
      </c>
      <c r="B271" s="50" t="s">
        <v>233</v>
      </c>
      <c r="C271" s="51"/>
      <c r="D271" s="40">
        <v>15</v>
      </c>
      <c r="E271" s="40">
        <f>D271/1.2</f>
        <v>12.5</v>
      </c>
      <c r="F271" s="41"/>
      <c r="G271" s="42">
        <f t="shared" si="22"/>
        <v>0</v>
      </c>
    </row>
    <row r="272" spans="1:7" x14ac:dyDescent="0.25">
      <c r="A272" s="50" t="s">
        <v>616</v>
      </c>
      <c r="B272" s="50" t="s">
        <v>233</v>
      </c>
      <c r="C272" s="51"/>
      <c r="D272" s="40">
        <v>0.42</v>
      </c>
      <c r="E272" s="40">
        <f t="shared" ref="E272:E279" si="25">D272/1.2</f>
        <v>0.35</v>
      </c>
      <c r="F272" s="41"/>
      <c r="G272" s="42">
        <f t="shared" si="22"/>
        <v>0</v>
      </c>
    </row>
    <row r="273" spans="1:7" x14ac:dyDescent="0.25">
      <c r="A273" s="50" t="s">
        <v>618</v>
      </c>
      <c r="B273" s="50" t="s">
        <v>233</v>
      </c>
      <c r="C273" s="51"/>
      <c r="D273" s="40">
        <v>5.4</v>
      </c>
      <c r="E273" s="40">
        <f t="shared" si="25"/>
        <v>4.5000000000000009</v>
      </c>
      <c r="F273" s="41"/>
      <c r="G273" s="42">
        <f t="shared" si="22"/>
        <v>0</v>
      </c>
    </row>
    <row r="274" spans="1:7" x14ac:dyDescent="0.25">
      <c r="A274" s="48" t="s">
        <v>619</v>
      </c>
      <c r="B274" s="48" t="s">
        <v>226</v>
      </c>
      <c r="C274" s="49" t="s">
        <v>621</v>
      </c>
      <c r="D274" s="35">
        <v>15</v>
      </c>
      <c r="E274" s="35">
        <f t="shared" si="25"/>
        <v>12.5</v>
      </c>
      <c r="F274" s="36"/>
      <c r="G274" s="37">
        <f t="shared" si="22"/>
        <v>0</v>
      </c>
    </row>
    <row r="275" spans="1:7" x14ac:dyDescent="0.25">
      <c r="A275" s="48" t="s">
        <v>620</v>
      </c>
      <c r="B275" s="48" t="s">
        <v>226</v>
      </c>
      <c r="C275" s="49" t="s">
        <v>621</v>
      </c>
      <c r="D275" s="35">
        <v>0.42</v>
      </c>
      <c r="E275" s="35">
        <f t="shared" si="25"/>
        <v>0.35</v>
      </c>
      <c r="F275" s="36"/>
      <c r="G275" s="37">
        <f t="shared" si="22"/>
        <v>0</v>
      </c>
    </row>
    <row r="276" spans="1:7" x14ac:dyDescent="0.25">
      <c r="A276" s="48" t="s">
        <v>622</v>
      </c>
      <c r="B276" s="48" t="s">
        <v>226</v>
      </c>
      <c r="C276" s="49" t="s">
        <v>621</v>
      </c>
      <c r="D276" s="35">
        <v>5.4</v>
      </c>
      <c r="E276" s="35">
        <f t="shared" si="25"/>
        <v>4.5000000000000009</v>
      </c>
      <c r="F276" s="36"/>
      <c r="G276" s="37">
        <f t="shared" si="22"/>
        <v>0</v>
      </c>
    </row>
    <row r="277" spans="1:7" x14ac:dyDescent="0.25">
      <c r="A277" s="48" t="s">
        <v>623</v>
      </c>
      <c r="B277" s="48" t="s">
        <v>226</v>
      </c>
      <c r="C277" s="49" t="s">
        <v>242</v>
      </c>
      <c r="D277" s="35">
        <v>15</v>
      </c>
      <c r="E277" s="35">
        <f t="shared" si="25"/>
        <v>12.5</v>
      </c>
      <c r="F277" s="36"/>
      <c r="G277" s="37">
        <f t="shared" si="22"/>
        <v>0</v>
      </c>
    </row>
    <row r="278" spans="1:7" x14ac:dyDescent="0.25">
      <c r="A278" s="48" t="s">
        <v>624</v>
      </c>
      <c r="B278" s="48" t="s">
        <v>226</v>
      </c>
      <c r="C278" s="49" t="s">
        <v>242</v>
      </c>
      <c r="D278" s="35">
        <v>0.42</v>
      </c>
      <c r="E278" s="35">
        <f t="shared" si="25"/>
        <v>0.35</v>
      </c>
      <c r="F278" s="36"/>
      <c r="G278" s="37">
        <f t="shared" si="22"/>
        <v>0</v>
      </c>
    </row>
    <row r="279" spans="1:7" x14ac:dyDescent="0.25">
      <c r="A279" s="48" t="s">
        <v>625</v>
      </c>
      <c r="B279" s="48" t="s">
        <v>226</v>
      </c>
      <c r="C279" s="49" t="s">
        <v>242</v>
      </c>
      <c r="D279" s="35">
        <v>5.4</v>
      </c>
      <c r="E279" s="35">
        <f t="shared" si="25"/>
        <v>4.5000000000000009</v>
      </c>
      <c r="F279" s="36"/>
      <c r="G279" s="37">
        <f t="shared" si="22"/>
        <v>0</v>
      </c>
    </row>
    <row r="280" spans="1:7" x14ac:dyDescent="0.25">
      <c r="A280" s="13" t="s">
        <v>585</v>
      </c>
      <c r="B280" s="13" t="s">
        <v>10</v>
      </c>
      <c r="C280" s="14" t="s">
        <v>153</v>
      </c>
      <c r="D280" s="15">
        <v>15</v>
      </c>
      <c r="E280" s="15">
        <f>D280/1.2</f>
        <v>12.5</v>
      </c>
      <c r="F280" s="16"/>
      <c r="G280" s="17">
        <f t="shared" si="22"/>
        <v>0</v>
      </c>
    </row>
    <row r="281" spans="1:7" x14ac:dyDescent="0.25">
      <c r="A281" s="13" t="s">
        <v>586</v>
      </c>
      <c r="B281" s="13" t="s">
        <v>10</v>
      </c>
      <c r="C281" s="14" t="s">
        <v>153</v>
      </c>
      <c r="D281" s="15">
        <v>0.48</v>
      </c>
      <c r="E281" s="15">
        <f>D281/1.2</f>
        <v>0.4</v>
      </c>
      <c r="F281" s="16"/>
      <c r="G281" s="17">
        <f t="shared" si="22"/>
        <v>0</v>
      </c>
    </row>
    <row r="282" spans="1:7" x14ac:dyDescent="0.25">
      <c r="A282" s="13" t="s">
        <v>587</v>
      </c>
      <c r="B282" s="13" t="s">
        <v>10</v>
      </c>
      <c r="C282" s="14" t="s">
        <v>153</v>
      </c>
      <c r="D282" s="15">
        <v>5.34</v>
      </c>
      <c r="E282" s="15">
        <f>D282/1.2</f>
        <v>4.45</v>
      </c>
      <c r="F282" s="16"/>
      <c r="G282" s="17">
        <f t="shared" si="22"/>
        <v>0</v>
      </c>
    </row>
    <row r="283" spans="1:7" x14ac:dyDescent="0.25">
      <c r="A283" s="13" t="s">
        <v>588</v>
      </c>
      <c r="B283" s="13" t="s">
        <v>10</v>
      </c>
      <c r="C283" s="14" t="s">
        <v>153</v>
      </c>
      <c r="D283" s="15">
        <v>5.34</v>
      </c>
      <c r="E283" s="15">
        <f>D283/1.2</f>
        <v>4.45</v>
      </c>
      <c r="F283" s="16"/>
      <c r="G283" s="17">
        <f t="shared" si="22"/>
        <v>0</v>
      </c>
    </row>
    <row r="284" spans="1:7" x14ac:dyDescent="0.25">
      <c r="A284" s="18" t="s">
        <v>585</v>
      </c>
      <c r="B284" s="18" t="s">
        <v>15</v>
      </c>
      <c r="C284" s="19" t="s">
        <v>251</v>
      </c>
      <c r="D284" s="20">
        <v>15</v>
      </c>
      <c r="E284" s="20">
        <f>D284/1.2</f>
        <v>12.5</v>
      </c>
      <c r="F284" s="21"/>
      <c r="G284" s="22">
        <f t="shared" si="22"/>
        <v>0</v>
      </c>
    </row>
    <row r="285" spans="1:7" x14ac:dyDescent="0.25">
      <c r="A285" s="18" t="s">
        <v>590</v>
      </c>
      <c r="B285" s="18" t="s">
        <v>15</v>
      </c>
      <c r="C285" s="19" t="s">
        <v>251</v>
      </c>
      <c r="D285" s="20">
        <v>0.48</v>
      </c>
      <c r="E285" s="20">
        <f t="shared" ref="E285:E314" si="26">D285/1.2</f>
        <v>0.4</v>
      </c>
      <c r="F285" s="21"/>
      <c r="G285" s="22">
        <f t="shared" si="22"/>
        <v>0</v>
      </c>
    </row>
    <row r="286" spans="1:7" x14ac:dyDescent="0.25">
      <c r="A286" s="18" t="s">
        <v>587</v>
      </c>
      <c r="B286" s="18" t="s">
        <v>15</v>
      </c>
      <c r="C286" s="19" t="s">
        <v>251</v>
      </c>
      <c r="D286" s="20">
        <v>3.48</v>
      </c>
      <c r="E286" s="20">
        <f t="shared" si="26"/>
        <v>2.9</v>
      </c>
      <c r="F286" s="21"/>
      <c r="G286" s="22">
        <f t="shared" si="22"/>
        <v>0</v>
      </c>
    </row>
    <row r="287" spans="1:7" x14ac:dyDescent="0.25">
      <c r="A287" s="18" t="s">
        <v>588</v>
      </c>
      <c r="B287" s="18" t="s">
        <v>15</v>
      </c>
      <c r="C287" s="19" t="s">
        <v>251</v>
      </c>
      <c r="D287" s="20">
        <v>3.48</v>
      </c>
      <c r="E287" s="20">
        <f t="shared" si="26"/>
        <v>2.9</v>
      </c>
      <c r="F287" s="21"/>
      <c r="G287" s="22">
        <f t="shared" si="22"/>
        <v>0</v>
      </c>
    </row>
    <row r="288" spans="1:7" x14ac:dyDescent="0.25">
      <c r="A288" s="18" t="s">
        <v>589</v>
      </c>
      <c r="B288" s="18" t="s">
        <v>15</v>
      </c>
      <c r="C288" s="19" t="s">
        <v>251</v>
      </c>
      <c r="D288" s="20">
        <v>3.72</v>
      </c>
      <c r="E288" s="20">
        <f t="shared" si="26"/>
        <v>3.1</v>
      </c>
      <c r="F288" s="21"/>
      <c r="G288" s="22">
        <f t="shared" si="22"/>
        <v>0</v>
      </c>
    </row>
    <row r="289" spans="1:7" x14ac:dyDescent="0.25">
      <c r="A289" s="13" t="s">
        <v>591</v>
      </c>
      <c r="B289" s="13" t="s">
        <v>10</v>
      </c>
      <c r="C289" s="14" t="s">
        <v>326</v>
      </c>
      <c r="D289" s="15">
        <v>10.8</v>
      </c>
      <c r="E289" s="15">
        <f t="shared" si="26"/>
        <v>9.0000000000000018</v>
      </c>
      <c r="F289" s="16"/>
      <c r="G289" s="17">
        <f t="shared" si="22"/>
        <v>0</v>
      </c>
    </row>
    <row r="290" spans="1:7" x14ac:dyDescent="0.25">
      <c r="A290" s="13" t="s">
        <v>626</v>
      </c>
      <c r="B290" s="13" t="s">
        <v>10</v>
      </c>
      <c r="C290" s="14" t="s">
        <v>326</v>
      </c>
      <c r="D290" s="15">
        <v>3</v>
      </c>
      <c r="E290" s="15">
        <f t="shared" si="26"/>
        <v>2.5</v>
      </c>
      <c r="F290" s="16"/>
      <c r="G290" s="17">
        <f t="shared" si="22"/>
        <v>0</v>
      </c>
    </row>
    <row r="291" spans="1:7" x14ac:dyDescent="0.25">
      <c r="A291" s="13" t="s">
        <v>592</v>
      </c>
      <c r="B291" s="13" t="s">
        <v>10</v>
      </c>
      <c r="C291" s="14" t="s">
        <v>326</v>
      </c>
      <c r="D291" s="15">
        <v>0.3</v>
      </c>
      <c r="E291" s="15">
        <f t="shared" si="26"/>
        <v>0.25</v>
      </c>
      <c r="F291" s="16"/>
      <c r="G291" s="17">
        <f t="shared" si="22"/>
        <v>0</v>
      </c>
    </row>
    <row r="292" spans="1:7" x14ac:dyDescent="0.25">
      <c r="A292" s="18" t="s">
        <v>593</v>
      </c>
      <c r="B292" s="18" t="s">
        <v>15</v>
      </c>
      <c r="C292" s="19" t="s">
        <v>332</v>
      </c>
      <c r="D292" s="20">
        <v>10.8</v>
      </c>
      <c r="E292" s="20">
        <f t="shared" si="26"/>
        <v>9.0000000000000018</v>
      </c>
      <c r="F292" s="21"/>
      <c r="G292" s="22">
        <f t="shared" si="22"/>
        <v>0</v>
      </c>
    </row>
    <row r="293" spans="1:7" x14ac:dyDescent="0.25">
      <c r="A293" s="18" t="s">
        <v>626</v>
      </c>
      <c r="B293" s="18" t="s">
        <v>15</v>
      </c>
      <c r="C293" s="19" t="s">
        <v>332</v>
      </c>
      <c r="D293" s="20">
        <v>3</v>
      </c>
      <c r="E293" s="20">
        <f t="shared" si="26"/>
        <v>2.5</v>
      </c>
      <c r="F293" s="21"/>
      <c r="G293" s="22">
        <f t="shared" si="22"/>
        <v>0</v>
      </c>
    </row>
    <row r="294" spans="1:7" x14ac:dyDescent="0.25">
      <c r="A294" s="18" t="s">
        <v>594</v>
      </c>
      <c r="B294" s="18" t="s">
        <v>15</v>
      </c>
      <c r="C294" s="19" t="s">
        <v>332</v>
      </c>
      <c r="D294" s="20">
        <v>0.3</v>
      </c>
      <c r="E294" s="20">
        <f t="shared" si="26"/>
        <v>0.25</v>
      </c>
      <c r="F294" s="21"/>
      <c r="G294" s="22">
        <f t="shared" si="22"/>
        <v>0</v>
      </c>
    </row>
    <row r="295" spans="1:7" x14ac:dyDescent="0.25">
      <c r="A295" s="13" t="s">
        <v>595</v>
      </c>
      <c r="B295" s="13" t="s">
        <v>10</v>
      </c>
      <c r="C295" s="14" t="s">
        <v>335</v>
      </c>
      <c r="D295" s="15">
        <v>10.8</v>
      </c>
      <c r="E295" s="15">
        <f t="shared" si="26"/>
        <v>9.0000000000000018</v>
      </c>
      <c r="F295" s="16"/>
      <c r="G295" s="17">
        <f t="shared" si="22"/>
        <v>0</v>
      </c>
    </row>
    <row r="296" spans="1:7" x14ac:dyDescent="0.25">
      <c r="A296" s="13" t="s">
        <v>596</v>
      </c>
      <c r="B296" s="13" t="s">
        <v>10</v>
      </c>
      <c r="C296" s="14" t="s">
        <v>335</v>
      </c>
      <c r="D296" s="15">
        <v>0.3</v>
      </c>
      <c r="E296" s="15">
        <f t="shared" si="26"/>
        <v>0.25</v>
      </c>
      <c r="F296" s="16"/>
      <c r="G296" s="17">
        <f t="shared" si="22"/>
        <v>0</v>
      </c>
    </row>
    <row r="297" spans="1:7" x14ac:dyDescent="0.25">
      <c r="A297" s="13" t="s">
        <v>597</v>
      </c>
      <c r="B297" s="13" t="s">
        <v>10</v>
      </c>
      <c r="C297" s="14" t="s">
        <v>335</v>
      </c>
      <c r="D297" s="15">
        <v>3.15</v>
      </c>
      <c r="E297" s="15">
        <f t="shared" si="26"/>
        <v>2.625</v>
      </c>
      <c r="F297" s="16"/>
      <c r="G297" s="17">
        <f t="shared" si="22"/>
        <v>0</v>
      </c>
    </row>
    <row r="298" spans="1:7" x14ac:dyDescent="0.25">
      <c r="A298" s="18" t="s">
        <v>595</v>
      </c>
      <c r="B298" s="18" t="s">
        <v>15</v>
      </c>
      <c r="C298" s="19" t="s">
        <v>339</v>
      </c>
      <c r="D298" s="20">
        <v>10.8</v>
      </c>
      <c r="E298" s="20">
        <f t="shared" si="26"/>
        <v>9.0000000000000018</v>
      </c>
      <c r="F298" s="21"/>
      <c r="G298" s="22">
        <f t="shared" si="22"/>
        <v>0</v>
      </c>
    </row>
    <row r="299" spans="1:7" x14ac:dyDescent="0.25">
      <c r="A299" s="18" t="s">
        <v>598</v>
      </c>
      <c r="B299" s="18" t="s">
        <v>15</v>
      </c>
      <c r="C299" s="19" t="s">
        <v>339</v>
      </c>
      <c r="D299" s="20">
        <v>0.3</v>
      </c>
      <c r="E299" s="20">
        <f t="shared" si="26"/>
        <v>0.25</v>
      </c>
      <c r="F299" s="21"/>
      <c r="G299" s="22">
        <f t="shared" si="22"/>
        <v>0</v>
      </c>
    </row>
    <row r="300" spans="1:7" x14ac:dyDescent="0.25">
      <c r="A300" s="18" t="s">
        <v>597</v>
      </c>
      <c r="B300" s="18" t="s">
        <v>15</v>
      </c>
      <c r="C300" s="19" t="s">
        <v>339</v>
      </c>
      <c r="D300" s="20">
        <v>3.15</v>
      </c>
      <c r="E300" s="20">
        <f t="shared" si="26"/>
        <v>2.625</v>
      </c>
      <c r="F300" s="21"/>
      <c r="G300" s="22">
        <f t="shared" si="22"/>
        <v>0</v>
      </c>
    </row>
    <row r="301" spans="1:7" x14ac:dyDescent="0.25">
      <c r="A301" s="13" t="s">
        <v>599</v>
      </c>
      <c r="B301" s="13" t="s">
        <v>10</v>
      </c>
      <c r="C301" s="14" t="s">
        <v>342</v>
      </c>
      <c r="D301" s="15">
        <v>12</v>
      </c>
      <c r="E301" s="15">
        <f t="shared" si="26"/>
        <v>10</v>
      </c>
      <c r="F301" s="16"/>
      <c r="G301" s="17">
        <f t="shared" si="22"/>
        <v>0</v>
      </c>
    </row>
    <row r="302" spans="1:7" x14ac:dyDescent="0.25">
      <c r="A302" s="13" t="s">
        <v>600</v>
      </c>
      <c r="B302" s="13" t="s">
        <v>10</v>
      </c>
      <c r="C302" s="14" t="s">
        <v>342</v>
      </c>
      <c r="D302" s="15">
        <v>0.42</v>
      </c>
      <c r="E302" s="15">
        <f t="shared" si="26"/>
        <v>0.35</v>
      </c>
      <c r="F302" s="16"/>
      <c r="G302" s="17">
        <f t="shared" si="22"/>
        <v>0</v>
      </c>
    </row>
    <row r="303" spans="1:7" x14ac:dyDescent="0.25">
      <c r="A303" s="13" t="s">
        <v>601</v>
      </c>
      <c r="B303" s="13" t="s">
        <v>10</v>
      </c>
      <c r="C303" s="14" t="s">
        <v>342</v>
      </c>
      <c r="D303" s="15">
        <v>3.9</v>
      </c>
      <c r="E303" s="15">
        <f t="shared" si="26"/>
        <v>3.25</v>
      </c>
      <c r="F303" s="16"/>
      <c r="G303" s="17">
        <f t="shared" si="22"/>
        <v>0</v>
      </c>
    </row>
    <row r="304" spans="1:7" x14ac:dyDescent="0.25">
      <c r="A304" s="18" t="s">
        <v>599</v>
      </c>
      <c r="B304" s="18" t="s">
        <v>15</v>
      </c>
      <c r="C304" s="19" t="s">
        <v>347</v>
      </c>
      <c r="D304" s="20">
        <v>12</v>
      </c>
      <c r="E304" s="20">
        <f t="shared" si="26"/>
        <v>10</v>
      </c>
      <c r="F304" s="21"/>
      <c r="G304" s="22">
        <f t="shared" si="22"/>
        <v>0</v>
      </c>
    </row>
    <row r="305" spans="1:7" x14ac:dyDescent="0.25">
      <c r="A305" s="18" t="s">
        <v>602</v>
      </c>
      <c r="B305" s="18" t="s">
        <v>15</v>
      </c>
      <c r="C305" s="19" t="s">
        <v>347</v>
      </c>
      <c r="D305" s="20">
        <v>0.42</v>
      </c>
      <c r="E305" s="20">
        <f t="shared" si="26"/>
        <v>0.35</v>
      </c>
      <c r="F305" s="21"/>
      <c r="G305" s="22">
        <f t="shared" si="22"/>
        <v>0</v>
      </c>
    </row>
    <row r="306" spans="1:7" x14ac:dyDescent="0.25">
      <c r="A306" s="18" t="s">
        <v>601</v>
      </c>
      <c r="B306" s="18" t="s">
        <v>15</v>
      </c>
      <c r="C306" s="19" t="s">
        <v>347</v>
      </c>
      <c r="D306" s="20">
        <v>3.9</v>
      </c>
      <c r="E306" s="20">
        <f t="shared" si="26"/>
        <v>3.25</v>
      </c>
      <c r="F306" s="21"/>
      <c r="G306" s="22">
        <f t="shared" si="22"/>
        <v>0</v>
      </c>
    </row>
    <row r="307" spans="1:7" x14ac:dyDescent="0.25">
      <c r="A307" s="13" t="s">
        <v>603</v>
      </c>
      <c r="B307" s="13" t="s">
        <v>10</v>
      </c>
      <c r="C307" s="14" t="s">
        <v>260</v>
      </c>
      <c r="D307" s="15">
        <v>9.6</v>
      </c>
      <c r="E307" s="15">
        <f t="shared" si="26"/>
        <v>8</v>
      </c>
      <c r="F307" s="16"/>
      <c r="G307" s="17">
        <f t="shared" si="22"/>
        <v>0</v>
      </c>
    </row>
    <row r="308" spans="1:7" x14ac:dyDescent="0.25">
      <c r="A308" s="13" t="s">
        <v>604</v>
      </c>
      <c r="B308" s="13" t="s">
        <v>10</v>
      </c>
      <c r="C308" s="14" t="s">
        <v>260</v>
      </c>
      <c r="D308" s="15">
        <v>0.24</v>
      </c>
      <c r="E308" s="15">
        <f t="shared" si="26"/>
        <v>0.2</v>
      </c>
      <c r="F308" s="16"/>
      <c r="G308" s="17">
        <f t="shared" si="22"/>
        <v>0</v>
      </c>
    </row>
    <row r="309" spans="1:7" x14ac:dyDescent="0.25">
      <c r="A309" s="18" t="s">
        <v>603</v>
      </c>
      <c r="B309" s="18" t="s">
        <v>15</v>
      </c>
      <c r="C309" s="19" t="s">
        <v>176</v>
      </c>
      <c r="D309" s="20">
        <v>9.6</v>
      </c>
      <c r="E309" s="20">
        <f t="shared" si="26"/>
        <v>8</v>
      </c>
      <c r="F309" s="21"/>
      <c r="G309" s="22">
        <f t="shared" ref="G309:G317" si="27">D309*F309</f>
        <v>0</v>
      </c>
    </row>
    <row r="310" spans="1:7" x14ac:dyDescent="0.25">
      <c r="A310" s="18" t="s">
        <v>605</v>
      </c>
      <c r="B310" s="18" t="s">
        <v>15</v>
      </c>
      <c r="C310" s="19" t="s">
        <v>176</v>
      </c>
      <c r="D310" s="20">
        <v>0.24</v>
      </c>
      <c r="E310" s="20">
        <f t="shared" si="26"/>
        <v>0.2</v>
      </c>
      <c r="F310" s="21"/>
      <c r="G310" s="22">
        <f t="shared" si="27"/>
        <v>0</v>
      </c>
    </row>
    <row r="311" spans="1:7" x14ac:dyDescent="0.25">
      <c r="A311" s="13" t="s">
        <v>606</v>
      </c>
      <c r="B311" s="13" t="s">
        <v>10</v>
      </c>
      <c r="C311" s="14" t="s">
        <v>266</v>
      </c>
      <c r="D311" s="15">
        <v>10.8</v>
      </c>
      <c r="E311" s="15">
        <f t="shared" si="26"/>
        <v>9.0000000000000018</v>
      </c>
      <c r="F311" s="16"/>
      <c r="G311" s="17">
        <f t="shared" si="27"/>
        <v>0</v>
      </c>
    </row>
    <row r="312" spans="1:7" x14ac:dyDescent="0.25">
      <c r="A312" s="13" t="s">
        <v>607</v>
      </c>
      <c r="B312" s="13" t="s">
        <v>10</v>
      </c>
      <c r="C312" s="14" t="s">
        <v>266</v>
      </c>
      <c r="D312" s="15">
        <v>0.3</v>
      </c>
      <c r="E312" s="15">
        <f t="shared" si="26"/>
        <v>0.25</v>
      </c>
      <c r="F312" s="16"/>
      <c r="G312" s="17">
        <f t="shared" si="27"/>
        <v>0</v>
      </c>
    </row>
    <row r="313" spans="1:7" x14ac:dyDescent="0.25">
      <c r="A313" s="18" t="s">
        <v>606</v>
      </c>
      <c r="B313" s="18" t="s">
        <v>15</v>
      </c>
      <c r="C313" s="19" t="s">
        <v>269</v>
      </c>
      <c r="D313" s="20">
        <v>10.8</v>
      </c>
      <c r="E313" s="20">
        <f t="shared" si="26"/>
        <v>9.0000000000000018</v>
      </c>
      <c r="F313" s="21"/>
      <c r="G313" s="22">
        <f t="shared" si="27"/>
        <v>0</v>
      </c>
    </row>
    <row r="314" spans="1:7" x14ac:dyDescent="0.25">
      <c r="A314" s="18" t="s">
        <v>608</v>
      </c>
      <c r="B314" s="18" t="s">
        <v>15</v>
      </c>
      <c r="C314" s="19" t="s">
        <v>269</v>
      </c>
      <c r="D314" s="20">
        <v>0.3</v>
      </c>
      <c r="E314" s="20">
        <f t="shared" si="26"/>
        <v>0.25</v>
      </c>
      <c r="F314" s="21"/>
      <c r="G314" s="22">
        <f t="shared" si="27"/>
        <v>0</v>
      </c>
    </row>
    <row r="315" spans="1:7" x14ac:dyDescent="0.25">
      <c r="A315" s="43" t="s">
        <v>609</v>
      </c>
      <c r="B315" s="43" t="s">
        <v>15</v>
      </c>
      <c r="C315" s="44" t="s">
        <v>186</v>
      </c>
      <c r="D315" s="45">
        <v>9.6</v>
      </c>
      <c r="E315" s="45">
        <f>D315/1.2</f>
        <v>8</v>
      </c>
      <c r="F315" s="46"/>
      <c r="G315" s="47">
        <f t="shared" si="27"/>
        <v>0</v>
      </c>
    </row>
    <row r="316" spans="1:7" x14ac:dyDescent="0.25">
      <c r="A316" s="43" t="s">
        <v>610</v>
      </c>
      <c r="B316" s="43" t="s">
        <v>15</v>
      </c>
      <c r="C316" s="44" t="s">
        <v>186</v>
      </c>
      <c r="D316" s="45">
        <v>0.24</v>
      </c>
      <c r="E316" s="45">
        <f>D316/1.2</f>
        <v>0.2</v>
      </c>
      <c r="F316" s="46"/>
      <c r="G316" s="47">
        <f t="shared" si="27"/>
        <v>0</v>
      </c>
    </row>
    <row r="317" spans="1:7" x14ac:dyDescent="0.25">
      <c r="A317" s="43" t="s">
        <v>611</v>
      </c>
      <c r="B317" s="43" t="s">
        <v>15</v>
      </c>
      <c r="C317" s="44" t="s">
        <v>186</v>
      </c>
      <c r="D317" s="45">
        <v>4.95</v>
      </c>
      <c r="E317" s="45">
        <f>D317/1.2</f>
        <v>4.125</v>
      </c>
      <c r="F317" s="46"/>
      <c r="G317" s="47">
        <f t="shared" si="27"/>
        <v>0</v>
      </c>
    </row>
    <row r="318" spans="1:7" x14ac:dyDescent="0.25">
      <c r="A318" s="62"/>
      <c r="B318" s="63"/>
      <c r="C318" s="58" t="s">
        <v>628</v>
      </c>
      <c r="D318" s="59"/>
      <c r="E318" s="59"/>
      <c r="F318" s="60"/>
      <c r="G318" s="11">
        <f>SUM(G244:G317)</f>
        <v>0</v>
      </c>
    </row>
    <row r="319" spans="1:7" ht="15.75" x14ac:dyDescent="0.25">
      <c r="A319" s="56" t="s">
        <v>103</v>
      </c>
      <c r="B319" s="57"/>
      <c r="C319" s="57"/>
      <c r="D319" s="57"/>
      <c r="E319" s="57"/>
      <c r="F319" s="57"/>
      <c r="G319" s="57"/>
    </row>
    <row r="320" spans="1:7" ht="36" x14ac:dyDescent="0.25">
      <c r="A320" s="10" t="s">
        <v>1</v>
      </c>
      <c r="B320" s="10" t="s">
        <v>2</v>
      </c>
      <c r="C320" s="10" t="s">
        <v>3</v>
      </c>
      <c r="D320" s="52" t="s">
        <v>629</v>
      </c>
      <c r="E320" s="52" t="s">
        <v>557</v>
      </c>
      <c r="F320" s="53" t="s">
        <v>556</v>
      </c>
      <c r="G320" s="52" t="s">
        <v>558</v>
      </c>
    </row>
    <row r="321" spans="1:7" x14ac:dyDescent="0.25">
      <c r="A321" s="13" t="s">
        <v>360</v>
      </c>
      <c r="B321" s="13" t="s">
        <v>10</v>
      </c>
      <c r="C321" s="14" t="s">
        <v>362</v>
      </c>
      <c r="D321" s="15">
        <v>11.37</v>
      </c>
      <c r="E321" s="15">
        <f t="shared" ref="E321:E333" si="28">D321/1.2</f>
        <v>9.4749999999999996</v>
      </c>
      <c r="F321" s="16"/>
      <c r="G321" s="17">
        <f t="shared" ref="G321:G332" si="29">D321*F321</f>
        <v>0</v>
      </c>
    </row>
    <row r="322" spans="1:7" x14ac:dyDescent="0.25">
      <c r="A322" s="13" t="s">
        <v>361</v>
      </c>
      <c r="B322" s="13" t="s">
        <v>10</v>
      </c>
      <c r="C322" s="14" t="s">
        <v>362</v>
      </c>
      <c r="D322" s="15">
        <v>1.2</v>
      </c>
      <c r="E322" s="15">
        <f t="shared" si="28"/>
        <v>1</v>
      </c>
      <c r="F322" s="16"/>
      <c r="G322" s="17">
        <f t="shared" si="29"/>
        <v>0</v>
      </c>
    </row>
    <row r="323" spans="1:7" x14ac:dyDescent="0.25">
      <c r="A323" s="18" t="s">
        <v>360</v>
      </c>
      <c r="B323" s="18" t="s">
        <v>15</v>
      </c>
      <c r="C323" s="19" t="s">
        <v>364</v>
      </c>
      <c r="D323" s="20">
        <v>11.37</v>
      </c>
      <c r="E323" s="20">
        <f t="shared" si="28"/>
        <v>9.4749999999999996</v>
      </c>
      <c r="F323" s="21"/>
      <c r="G323" s="22">
        <f t="shared" si="29"/>
        <v>0</v>
      </c>
    </row>
    <row r="324" spans="1:7" x14ac:dyDescent="0.25">
      <c r="A324" s="18" t="s">
        <v>361</v>
      </c>
      <c r="B324" s="18" t="s">
        <v>15</v>
      </c>
      <c r="C324" s="19" t="s">
        <v>364</v>
      </c>
      <c r="D324" s="20">
        <v>1.2</v>
      </c>
      <c r="E324" s="20">
        <f t="shared" si="28"/>
        <v>1</v>
      </c>
      <c r="F324" s="21"/>
      <c r="G324" s="22">
        <f t="shared" si="29"/>
        <v>0</v>
      </c>
    </row>
    <row r="325" spans="1:7" x14ac:dyDescent="0.25">
      <c r="A325" s="13" t="s">
        <v>365</v>
      </c>
      <c r="B325" s="13" t="s">
        <v>10</v>
      </c>
      <c r="C325" s="14" t="s">
        <v>367</v>
      </c>
      <c r="D325" s="15">
        <v>12</v>
      </c>
      <c r="E325" s="15">
        <f t="shared" si="28"/>
        <v>10</v>
      </c>
      <c r="F325" s="16"/>
      <c r="G325" s="17">
        <f t="shared" si="29"/>
        <v>0</v>
      </c>
    </row>
    <row r="326" spans="1:7" x14ac:dyDescent="0.25">
      <c r="A326" s="13" t="s">
        <v>366</v>
      </c>
      <c r="B326" s="13" t="s">
        <v>10</v>
      </c>
      <c r="C326" s="14" t="s">
        <v>367</v>
      </c>
      <c r="D326" s="15">
        <v>1.26</v>
      </c>
      <c r="E326" s="15">
        <f t="shared" si="28"/>
        <v>1.05</v>
      </c>
      <c r="F326" s="16"/>
      <c r="G326" s="17">
        <f t="shared" si="29"/>
        <v>0</v>
      </c>
    </row>
    <row r="327" spans="1:7" x14ac:dyDescent="0.25">
      <c r="A327" s="18" t="s">
        <v>365</v>
      </c>
      <c r="B327" s="18" t="s">
        <v>15</v>
      </c>
      <c r="C327" s="19" t="s">
        <v>370</v>
      </c>
      <c r="D327" s="20">
        <v>12</v>
      </c>
      <c r="E327" s="20">
        <f t="shared" si="28"/>
        <v>10</v>
      </c>
      <c r="F327" s="21"/>
      <c r="G327" s="22">
        <f t="shared" si="29"/>
        <v>0</v>
      </c>
    </row>
    <row r="328" spans="1:7" x14ac:dyDescent="0.25">
      <c r="A328" s="18" t="s">
        <v>366</v>
      </c>
      <c r="B328" s="18" t="s">
        <v>15</v>
      </c>
      <c r="C328" s="19" t="s">
        <v>370</v>
      </c>
      <c r="D328" s="20">
        <v>1.26</v>
      </c>
      <c r="E328" s="20">
        <f t="shared" si="28"/>
        <v>1.05</v>
      </c>
      <c r="F328" s="21"/>
      <c r="G328" s="22">
        <f t="shared" si="29"/>
        <v>0</v>
      </c>
    </row>
    <row r="329" spans="1:7" x14ac:dyDescent="0.25">
      <c r="A329" s="33" t="s">
        <v>371</v>
      </c>
      <c r="B329" s="33" t="s">
        <v>226</v>
      </c>
      <c r="C329" s="34" t="s">
        <v>373</v>
      </c>
      <c r="D329" s="35">
        <v>12.9</v>
      </c>
      <c r="E329" s="35">
        <f t="shared" si="28"/>
        <v>10.75</v>
      </c>
      <c r="F329" s="36"/>
      <c r="G329" s="37">
        <f t="shared" si="29"/>
        <v>0</v>
      </c>
    </row>
    <row r="330" spans="1:7" x14ac:dyDescent="0.25">
      <c r="A330" s="33" t="s">
        <v>372</v>
      </c>
      <c r="B330" s="33" t="s">
        <v>226</v>
      </c>
      <c r="C330" s="34" t="s">
        <v>373</v>
      </c>
      <c r="D330" s="35">
        <v>0.48</v>
      </c>
      <c r="E330" s="35">
        <f t="shared" si="28"/>
        <v>0.4</v>
      </c>
      <c r="F330" s="36"/>
      <c r="G330" s="37">
        <f t="shared" si="29"/>
        <v>0</v>
      </c>
    </row>
    <row r="331" spans="1:7" x14ac:dyDescent="0.25">
      <c r="A331" s="38" t="s">
        <v>376</v>
      </c>
      <c r="B331" s="38" t="s">
        <v>233</v>
      </c>
      <c r="C331" s="39"/>
      <c r="D331" s="40">
        <v>12.9</v>
      </c>
      <c r="E331" s="40">
        <f t="shared" si="28"/>
        <v>10.75</v>
      </c>
      <c r="F331" s="41"/>
      <c r="G331" s="42">
        <f t="shared" si="29"/>
        <v>0</v>
      </c>
    </row>
    <row r="332" spans="1:7" x14ac:dyDescent="0.25">
      <c r="A332" s="38" t="s">
        <v>377</v>
      </c>
      <c r="B332" s="38" t="s">
        <v>233</v>
      </c>
      <c r="C332" s="39"/>
      <c r="D332" s="40">
        <v>0.48</v>
      </c>
      <c r="E332" s="40">
        <f t="shared" si="28"/>
        <v>0.4</v>
      </c>
      <c r="F332" s="41"/>
      <c r="G332" s="42">
        <f t="shared" si="29"/>
        <v>0</v>
      </c>
    </row>
    <row r="333" spans="1:7" x14ac:dyDescent="0.25">
      <c r="A333" s="33" t="s">
        <v>378</v>
      </c>
      <c r="B333" s="33" t="s">
        <v>226</v>
      </c>
      <c r="C333" s="34" t="s">
        <v>380</v>
      </c>
      <c r="D333" s="35">
        <v>12.9</v>
      </c>
      <c r="E333" s="35">
        <f t="shared" si="28"/>
        <v>10.75</v>
      </c>
      <c r="F333" s="36"/>
      <c r="G333" s="37">
        <f t="shared" ref="G333:G395" si="30">D333*F333</f>
        <v>0</v>
      </c>
    </row>
    <row r="334" spans="1:7" x14ac:dyDescent="0.25">
      <c r="A334" s="33" t="s">
        <v>379</v>
      </c>
      <c r="B334" s="33" t="s">
        <v>226</v>
      </c>
      <c r="C334" s="34" t="s">
        <v>380</v>
      </c>
      <c r="D334" s="35">
        <v>0.48</v>
      </c>
      <c r="E334" s="35">
        <f>D334/1.2</f>
        <v>0.4</v>
      </c>
      <c r="F334" s="36"/>
      <c r="G334" s="37">
        <f t="shared" si="30"/>
        <v>0</v>
      </c>
    </row>
    <row r="335" spans="1:7" x14ac:dyDescent="0.25">
      <c r="A335" s="33" t="s">
        <v>381</v>
      </c>
      <c r="B335" s="33" t="s">
        <v>226</v>
      </c>
      <c r="C335" s="34" t="s">
        <v>383</v>
      </c>
      <c r="D335" s="35">
        <v>12.9</v>
      </c>
      <c r="E335" s="35">
        <f>D335/1.2</f>
        <v>10.75</v>
      </c>
      <c r="F335" s="36"/>
      <c r="G335" s="37">
        <f t="shared" si="30"/>
        <v>0</v>
      </c>
    </row>
    <row r="336" spans="1:7" x14ac:dyDescent="0.25">
      <c r="A336" s="33" t="s">
        <v>382</v>
      </c>
      <c r="B336" s="33" t="s">
        <v>226</v>
      </c>
      <c r="C336" s="34" t="s">
        <v>383</v>
      </c>
      <c r="D336" s="35">
        <v>0.48</v>
      </c>
      <c r="E336" s="35">
        <f>D336/1.2</f>
        <v>0.4</v>
      </c>
      <c r="F336" s="36"/>
      <c r="G336" s="37">
        <f t="shared" si="30"/>
        <v>0</v>
      </c>
    </row>
    <row r="337" spans="1:7" x14ac:dyDescent="0.25">
      <c r="A337" s="13" t="s">
        <v>384</v>
      </c>
      <c r="B337" s="13" t="s">
        <v>10</v>
      </c>
      <c r="C337" s="14" t="s">
        <v>386</v>
      </c>
      <c r="D337" s="15">
        <v>12.42</v>
      </c>
      <c r="E337" s="15">
        <f t="shared" ref="E337:E366" si="31">D337/1.2</f>
        <v>10.35</v>
      </c>
      <c r="F337" s="16"/>
      <c r="G337" s="17">
        <f t="shared" si="30"/>
        <v>0</v>
      </c>
    </row>
    <row r="338" spans="1:7" x14ac:dyDescent="0.25">
      <c r="A338" s="13" t="s">
        <v>385</v>
      </c>
      <c r="B338" s="13" t="s">
        <v>10</v>
      </c>
      <c r="C338" s="14" t="s">
        <v>386</v>
      </c>
      <c r="D338" s="15">
        <v>0.78</v>
      </c>
      <c r="E338" s="15">
        <f t="shared" si="31"/>
        <v>0.65</v>
      </c>
      <c r="F338" s="16"/>
      <c r="G338" s="17">
        <f t="shared" si="30"/>
        <v>0</v>
      </c>
    </row>
    <row r="339" spans="1:7" x14ac:dyDescent="0.25">
      <c r="A339" s="18" t="s">
        <v>384</v>
      </c>
      <c r="B339" s="18" t="s">
        <v>15</v>
      </c>
      <c r="C339" s="19" t="s">
        <v>388</v>
      </c>
      <c r="D339" s="20">
        <v>12.42</v>
      </c>
      <c r="E339" s="20">
        <f t="shared" si="31"/>
        <v>10.35</v>
      </c>
      <c r="F339" s="21"/>
      <c r="G339" s="22">
        <f t="shared" si="30"/>
        <v>0</v>
      </c>
    </row>
    <row r="340" spans="1:7" x14ac:dyDescent="0.25">
      <c r="A340" s="18" t="s">
        <v>385</v>
      </c>
      <c r="B340" s="18" t="s">
        <v>15</v>
      </c>
      <c r="C340" s="19" t="s">
        <v>388</v>
      </c>
      <c r="D340" s="20">
        <v>0.78</v>
      </c>
      <c r="E340" s="20">
        <f t="shared" si="31"/>
        <v>0.65</v>
      </c>
      <c r="F340" s="21"/>
      <c r="G340" s="22">
        <f t="shared" si="30"/>
        <v>0</v>
      </c>
    </row>
    <row r="341" spans="1:7" x14ac:dyDescent="0.25">
      <c r="A341" s="13" t="s">
        <v>389</v>
      </c>
      <c r="B341" s="13" t="s">
        <v>10</v>
      </c>
      <c r="C341" s="14" t="s">
        <v>391</v>
      </c>
      <c r="D341" s="15">
        <v>19.649999999999999</v>
      </c>
      <c r="E341" s="15">
        <f t="shared" si="31"/>
        <v>16.375</v>
      </c>
      <c r="F341" s="16"/>
      <c r="G341" s="17">
        <f t="shared" si="30"/>
        <v>0</v>
      </c>
    </row>
    <row r="342" spans="1:7" x14ac:dyDescent="0.25">
      <c r="A342" s="13" t="s">
        <v>390</v>
      </c>
      <c r="B342" s="13" t="s">
        <v>10</v>
      </c>
      <c r="C342" s="14" t="s">
        <v>391</v>
      </c>
      <c r="D342" s="15">
        <v>0.96</v>
      </c>
      <c r="E342" s="15">
        <f t="shared" si="31"/>
        <v>0.8</v>
      </c>
      <c r="F342" s="16"/>
      <c r="G342" s="17">
        <f t="shared" si="30"/>
        <v>0</v>
      </c>
    </row>
    <row r="343" spans="1:7" x14ac:dyDescent="0.25">
      <c r="A343" s="18" t="s">
        <v>389</v>
      </c>
      <c r="B343" s="18" t="s">
        <v>15</v>
      </c>
      <c r="C343" s="19" t="s">
        <v>395</v>
      </c>
      <c r="D343" s="20">
        <v>19.649999999999999</v>
      </c>
      <c r="E343" s="20">
        <f t="shared" si="31"/>
        <v>16.375</v>
      </c>
      <c r="F343" s="21"/>
      <c r="G343" s="22">
        <f t="shared" si="30"/>
        <v>0</v>
      </c>
    </row>
    <row r="344" spans="1:7" x14ac:dyDescent="0.25">
      <c r="A344" s="18" t="s">
        <v>390</v>
      </c>
      <c r="B344" s="18" t="s">
        <v>15</v>
      </c>
      <c r="C344" s="19" t="s">
        <v>395</v>
      </c>
      <c r="D344" s="20">
        <v>0.96</v>
      </c>
      <c r="E344" s="20">
        <f t="shared" si="31"/>
        <v>0.8</v>
      </c>
      <c r="F344" s="21"/>
      <c r="G344" s="22">
        <f t="shared" si="30"/>
        <v>0</v>
      </c>
    </row>
    <row r="345" spans="1:7" x14ac:dyDescent="0.25">
      <c r="A345" s="13" t="s">
        <v>396</v>
      </c>
      <c r="B345" s="13" t="s">
        <v>10</v>
      </c>
      <c r="C345" s="14" t="s">
        <v>398</v>
      </c>
      <c r="D345" s="15">
        <v>14.28</v>
      </c>
      <c r="E345" s="15">
        <f t="shared" si="31"/>
        <v>11.9</v>
      </c>
      <c r="F345" s="16"/>
      <c r="G345" s="17">
        <f t="shared" si="30"/>
        <v>0</v>
      </c>
    </row>
    <row r="346" spans="1:7" x14ac:dyDescent="0.25">
      <c r="A346" s="13" t="s">
        <v>397</v>
      </c>
      <c r="B346" s="13" t="s">
        <v>10</v>
      </c>
      <c r="C346" s="14" t="s">
        <v>398</v>
      </c>
      <c r="D346" s="15">
        <v>0.96</v>
      </c>
      <c r="E346" s="15">
        <f t="shared" si="31"/>
        <v>0.8</v>
      </c>
      <c r="F346" s="16"/>
      <c r="G346" s="17">
        <f t="shared" si="30"/>
        <v>0</v>
      </c>
    </row>
    <row r="347" spans="1:7" x14ac:dyDescent="0.25">
      <c r="A347" s="18" t="s">
        <v>396</v>
      </c>
      <c r="B347" s="18" t="s">
        <v>15</v>
      </c>
      <c r="C347" s="19" t="s">
        <v>401</v>
      </c>
      <c r="D347" s="20">
        <v>14.28</v>
      </c>
      <c r="E347" s="20">
        <f t="shared" si="31"/>
        <v>11.9</v>
      </c>
      <c r="F347" s="21"/>
      <c r="G347" s="22">
        <f t="shared" si="30"/>
        <v>0</v>
      </c>
    </row>
    <row r="348" spans="1:7" x14ac:dyDescent="0.25">
      <c r="A348" s="18" t="s">
        <v>397</v>
      </c>
      <c r="B348" s="18" t="s">
        <v>15</v>
      </c>
      <c r="C348" s="19" t="s">
        <v>401</v>
      </c>
      <c r="D348" s="20">
        <v>0.96</v>
      </c>
      <c r="E348" s="20">
        <f t="shared" si="31"/>
        <v>0.8</v>
      </c>
      <c r="F348" s="21"/>
      <c r="G348" s="22">
        <f t="shared" si="30"/>
        <v>0</v>
      </c>
    </row>
    <row r="349" spans="1:7" x14ac:dyDescent="0.25">
      <c r="A349" s="13" t="s">
        <v>402</v>
      </c>
      <c r="B349" s="13" t="s">
        <v>10</v>
      </c>
      <c r="C349" s="14" t="s">
        <v>404</v>
      </c>
      <c r="D349" s="15">
        <v>14.1</v>
      </c>
      <c r="E349" s="15">
        <f t="shared" si="31"/>
        <v>11.75</v>
      </c>
      <c r="F349" s="16"/>
      <c r="G349" s="17">
        <f t="shared" si="30"/>
        <v>0</v>
      </c>
    </row>
    <row r="350" spans="1:7" x14ac:dyDescent="0.25">
      <c r="A350" s="13" t="s">
        <v>403</v>
      </c>
      <c r="B350" s="13" t="s">
        <v>10</v>
      </c>
      <c r="C350" s="14" t="s">
        <v>404</v>
      </c>
      <c r="D350" s="15">
        <v>1.5</v>
      </c>
      <c r="E350" s="15">
        <f t="shared" si="31"/>
        <v>1.25</v>
      </c>
      <c r="F350" s="16"/>
      <c r="G350" s="17">
        <f t="shared" si="30"/>
        <v>0</v>
      </c>
    </row>
    <row r="351" spans="1:7" x14ac:dyDescent="0.25">
      <c r="A351" s="18" t="s">
        <v>402</v>
      </c>
      <c r="B351" s="18" t="s">
        <v>15</v>
      </c>
      <c r="C351" s="19" t="s">
        <v>406</v>
      </c>
      <c r="D351" s="20">
        <v>14.1</v>
      </c>
      <c r="E351" s="20">
        <f t="shared" si="31"/>
        <v>11.75</v>
      </c>
      <c r="F351" s="21"/>
      <c r="G351" s="22">
        <f t="shared" si="30"/>
        <v>0</v>
      </c>
    </row>
    <row r="352" spans="1:7" x14ac:dyDescent="0.25">
      <c r="A352" s="18" t="s">
        <v>403</v>
      </c>
      <c r="B352" s="18" t="s">
        <v>15</v>
      </c>
      <c r="C352" s="19" t="s">
        <v>406</v>
      </c>
      <c r="D352" s="20">
        <v>1.5</v>
      </c>
      <c r="E352" s="20">
        <f t="shared" si="31"/>
        <v>1.25</v>
      </c>
      <c r="F352" s="21"/>
      <c r="G352" s="22">
        <f t="shared" si="30"/>
        <v>0</v>
      </c>
    </row>
    <row r="353" spans="1:7" x14ac:dyDescent="0.25">
      <c r="A353" s="13" t="s">
        <v>407</v>
      </c>
      <c r="B353" s="13" t="s">
        <v>10</v>
      </c>
      <c r="C353" s="14" t="s">
        <v>409</v>
      </c>
      <c r="D353" s="15">
        <v>10.32</v>
      </c>
      <c r="E353" s="15">
        <f t="shared" si="31"/>
        <v>8.6000000000000014</v>
      </c>
      <c r="F353" s="16"/>
      <c r="G353" s="17">
        <f t="shared" si="30"/>
        <v>0</v>
      </c>
    </row>
    <row r="354" spans="1:7" x14ac:dyDescent="0.25">
      <c r="A354" s="13" t="s">
        <v>408</v>
      </c>
      <c r="B354" s="13" t="s">
        <v>10</v>
      </c>
      <c r="C354" s="14" t="s">
        <v>409</v>
      </c>
      <c r="D354" s="15">
        <v>0.78</v>
      </c>
      <c r="E354" s="15">
        <f t="shared" si="31"/>
        <v>0.65</v>
      </c>
      <c r="F354" s="16"/>
      <c r="G354" s="17">
        <f t="shared" si="30"/>
        <v>0</v>
      </c>
    </row>
    <row r="355" spans="1:7" x14ac:dyDescent="0.25">
      <c r="A355" s="18" t="s">
        <v>407</v>
      </c>
      <c r="B355" s="18" t="s">
        <v>15</v>
      </c>
      <c r="C355" s="19" t="s">
        <v>412</v>
      </c>
      <c r="D355" s="20">
        <v>10.32</v>
      </c>
      <c r="E355" s="20">
        <f t="shared" si="31"/>
        <v>8.6000000000000014</v>
      </c>
      <c r="F355" s="21"/>
      <c r="G355" s="22">
        <f t="shared" si="30"/>
        <v>0</v>
      </c>
    </row>
    <row r="356" spans="1:7" x14ac:dyDescent="0.25">
      <c r="A356" s="18" t="s">
        <v>408</v>
      </c>
      <c r="B356" s="18" t="s">
        <v>15</v>
      </c>
      <c r="C356" s="19" t="s">
        <v>412</v>
      </c>
      <c r="D356" s="20">
        <v>0.78</v>
      </c>
      <c r="E356" s="20">
        <f t="shared" si="31"/>
        <v>0.65</v>
      </c>
      <c r="F356" s="21"/>
      <c r="G356" s="22">
        <f t="shared" si="30"/>
        <v>0</v>
      </c>
    </row>
    <row r="357" spans="1:7" x14ac:dyDescent="0.25">
      <c r="A357" s="13" t="s">
        <v>413</v>
      </c>
      <c r="B357" s="13" t="s">
        <v>10</v>
      </c>
      <c r="C357" s="14" t="s">
        <v>260</v>
      </c>
      <c r="D357" s="15">
        <v>6.51</v>
      </c>
      <c r="E357" s="15">
        <f t="shared" si="31"/>
        <v>5.4249999999999998</v>
      </c>
      <c r="F357" s="16"/>
      <c r="G357" s="17">
        <f t="shared" si="30"/>
        <v>0</v>
      </c>
    </row>
    <row r="358" spans="1:7" x14ac:dyDescent="0.25">
      <c r="A358" s="13" t="s">
        <v>414</v>
      </c>
      <c r="B358" s="13" t="s">
        <v>10</v>
      </c>
      <c r="C358" s="14" t="s">
        <v>260</v>
      </c>
      <c r="D358" s="15">
        <v>0.36</v>
      </c>
      <c r="E358" s="15">
        <f t="shared" si="31"/>
        <v>0.3</v>
      </c>
      <c r="F358" s="16"/>
      <c r="G358" s="17">
        <f t="shared" si="30"/>
        <v>0</v>
      </c>
    </row>
    <row r="359" spans="1:7" x14ac:dyDescent="0.25">
      <c r="A359" s="18" t="s">
        <v>413</v>
      </c>
      <c r="B359" s="18" t="s">
        <v>15</v>
      </c>
      <c r="C359" s="19" t="s">
        <v>176</v>
      </c>
      <c r="D359" s="20">
        <v>6.51</v>
      </c>
      <c r="E359" s="20">
        <f t="shared" si="31"/>
        <v>5.4249999999999998</v>
      </c>
      <c r="F359" s="21"/>
      <c r="G359" s="22">
        <f t="shared" si="30"/>
        <v>0</v>
      </c>
    </row>
    <row r="360" spans="1:7" x14ac:dyDescent="0.25">
      <c r="A360" s="18" t="s">
        <v>414</v>
      </c>
      <c r="B360" s="18" t="s">
        <v>15</v>
      </c>
      <c r="C360" s="19" t="s">
        <v>176</v>
      </c>
      <c r="D360" s="20">
        <v>0.36</v>
      </c>
      <c r="E360" s="20">
        <f t="shared" si="31"/>
        <v>0.3</v>
      </c>
      <c r="F360" s="21"/>
      <c r="G360" s="22">
        <f t="shared" si="30"/>
        <v>0</v>
      </c>
    </row>
    <row r="361" spans="1:7" x14ac:dyDescent="0.25">
      <c r="A361" s="13" t="s">
        <v>415</v>
      </c>
      <c r="B361" s="13" t="s">
        <v>10</v>
      </c>
      <c r="C361" s="14" t="s">
        <v>417</v>
      </c>
      <c r="D361" s="15">
        <v>10.5</v>
      </c>
      <c r="E361" s="15">
        <f t="shared" si="31"/>
        <v>8.75</v>
      </c>
      <c r="F361" s="16"/>
      <c r="G361" s="17">
        <f t="shared" si="30"/>
        <v>0</v>
      </c>
    </row>
    <row r="362" spans="1:7" x14ac:dyDescent="0.25">
      <c r="A362" s="13" t="s">
        <v>416</v>
      </c>
      <c r="B362" s="13" t="s">
        <v>10</v>
      </c>
      <c r="C362" s="14" t="s">
        <v>417</v>
      </c>
      <c r="D362" s="15">
        <v>1.2</v>
      </c>
      <c r="E362" s="15">
        <f t="shared" si="31"/>
        <v>1</v>
      </c>
      <c r="F362" s="16"/>
      <c r="G362" s="17">
        <f t="shared" si="30"/>
        <v>0</v>
      </c>
    </row>
    <row r="363" spans="1:7" x14ac:dyDescent="0.25">
      <c r="A363" s="18" t="s">
        <v>415</v>
      </c>
      <c r="B363" s="18" t="s">
        <v>15</v>
      </c>
      <c r="C363" s="19" t="s">
        <v>183</v>
      </c>
      <c r="D363" s="20">
        <v>10.5</v>
      </c>
      <c r="E363" s="20">
        <f t="shared" si="31"/>
        <v>8.75</v>
      </c>
      <c r="F363" s="21"/>
      <c r="G363" s="22">
        <f t="shared" si="30"/>
        <v>0</v>
      </c>
    </row>
    <row r="364" spans="1:7" x14ac:dyDescent="0.25">
      <c r="A364" s="18" t="s">
        <v>416</v>
      </c>
      <c r="B364" s="18" t="s">
        <v>15</v>
      </c>
      <c r="C364" s="19" t="s">
        <v>183</v>
      </c>
      <c r="D364" s="20">
        <v>1.2</v>
      </c>
      <c r="E364" s="20">
        <f t="shared" si="31"/>
        <v>1</v>
      </c>
      <c r="F364" s="21"/>
      <c r="G364" s="22">
        <f t="shared" si="30"/>
        <v>0</v>
      </c>
    </row>
    <row r="365" spans="1:7" x14ac:dyDescent="0.25">
      <c r="A365" s="43" t="s">
        <v>419</v>
      </c>
      <c r="B365" s="43" t="s">
        <v>10</v>
      </c>
      <c r="C365" s="44" t="s">
        <v>421</v>
      </c>
      <c r="D365" s="45">
        <v>7.05</v>
      </c>
      <c r="E365" s="45">
        <f t="shared" si="31"/>
        <v>5.875</v>
      </c>
      <c r="F365" s="46"/>
      <c r="G365" s="47">
        <f t="shared" si="30"/>
        <v>0</v>
      </c>
    </row>
    <row r="366" spans="1:7" x14ac:dyDescent="0.25">
      <c r="A366" s="43" t="s">
        <v>420</v>
      </c>
      <c r="B366" s="43" t="s">
        <v>10</v>
      </c>
      <c r="C366" s="44" t="s">
        <v>421</v>
      </c>
      <c r="D366" s="45">
        <v>0.36</v>
      </c>
      <c r="E366" s="45">
        <f t="shared" si="31"/>
        <v>0.3</v>
      </c>
      <c r="F366" s="46"/>
      <c r="G366" s="47">
        <f t="shared" si="30"/>
        <v>0</v>
      </c>
    </row>
    <row r="367" spans="1:7" x14ac:dyDescent="0.25">
      <c r="A367" s="62"/>
      <c r="B367" s="63"/>
      <c r="C367" s="58" t="s">
        <v>550</v>
      </c>
      <c r="D367" s="59"/>
      <c r="E367" s="59"/>
      <c r="F367" s="60"/>
      <c r="G367" s="11">
        <f>SUM(G321:G366)</f>
        <v>0</v>
      </c>
    </row>
    <row r="368" spans="1:7" ht="15.75" x14ac:dyDescent="0.25">
      <c r="A368" s="56" t="s">
        <v>104</v>
      </c>
      <c r="B368" s="57"/>
      <c r="C368" s="57"/>
      <c r="D368" s="57"/>
      <c r="E368" s="57"/>
      <c r="F368" s="57"/>
      <c r="G368" s="57"/>
    </row>
    <row r="369" spans="1:7" ht="36" x14ac:dyDescent="0.25">
      <c r="A369" s="10" t="s">
        <v>1</v>
      </c>
      <c r="B369" s="10" t="s">
        <v>2</v>
      </c>
      <c r="C369" s="10" t="s">
        <v>3</v>
      </c>
      <c r="D369" s="52" t="s">
        <v>629</v>
      </c>
      <c r="E369" s="52" t="s">
        <v>557</v>
      </c>
      <c r="F369" s="53" t="s">
        <v>556</v>
      </c>
      <c r="G369" s="52" t="s">
        <v>558</v>
      </c>
    </row>
    <row r="370" spans="1:7" x14ac:dyDescent="0.25">
      <c r="A370" s="13" t="s">
        <v>422</v>
      </c>
      <c r="B370" s="13" t="s">
        <v>10</v>
      </c>
      <c r="C370" s="14" t="s">
        <v>362</v>
      </c>
      <c r="D370" s="15">
        <v>13.95</v>
      </c>
      <c r="E370" s="15">
        <f t="shared" ref="E370:E417" si="32">D370/1.2</f>
        <v>11.625</v>
      </c>
      <c r="F370" s="16"/>
      <c r="G370" s="17">
        <f t="shared" si="30"/>
        <v>0</v>
      </c>
    </row>
    <row r="371" spans="1:7" x14ac:dyDescent="0.25">
      <c r="A371" s="13" t="s">
        <v>423</v>
      </c>
      <c r="B371" s="13" t="s">
        <v>10</v>
      </c>
      <c r="C371" s="14" t="s">
        <v>362</v>
      </c>
      <c r="D371" s="15">
        <v>1.2</v>
      </c>
      <c r="E371" s="15">
        <f t="shared" si="32"/>
        <v>1</v>
      </c>
      <c r="F371" s="16"/>
      <c r="G371" s="17">
        <f t="shared" si="30"/>
        <v>0</v>
      </c>
    </row>
    <row r="372" spans="1:7" x14ac:dyDescent="0.25">
      <c r="A372" s="18" t="s">
        <v>422</v>
      </c>
      <c r="B372" s="18" t="s">
        <v>15</v>
      </c>
      <c r="C372" s="19" t="s">
        <v>364</v>
      </c>
      <c r="D372" s="20">
        <v>13.95</v>
      </c>
      <c r="E372" s="20">
        <f t="shared" si="32"/>
        <v>11.625</v>
      </c>
      <c r="F372" s="21"/>
      <c r="G372" s="22">
        <f t="shared" si="30"/>
        <v>0</v>
      </c>
    </row>
    <row r="373" spans="1:7" x14ac:dyDescent="0.25">
      <c r="A373" s="18" t="s">
        <v>423</v>
      </c>
      <c r="B373" s="18" t="s">
        <v>15</v>
      </c>
      <c r="C373" s="19" t="s">
        <v>364</v>
      </c>
      <c r="D373" s="20">
        <v>1.2</v>
      </c>
      <c r="E373" s="20">
        <f t="shared" si="32"/>
        <v>1</v>
      </c>
      <c r="F373" s="21"/>
      <c r="G373" s="22">
        <f t="shared" si="30"/>
        <v>0</v>
      </c>
    </row>
    <row r="374" spans="1:7" x14ac:dyDescent="0.25">
      <c r="A374" s="13" t="s">
        <v>426</v>
      </c>
      <c r="B374" s="13" t="s">
        <v>10</v>
      </c>
      <c r="C374" s="14" t="s">
        <v>367</v>
      </c>
      <c r="D374" s="15">
        <v>15.15</v>
      </c>
      <c r="E374" s="15">
        <f t="shared" si="32"/>
        <v>12.625</v>
      </c>
      <c r="F374" s="16"/>
      <c r="G374" s="17">
        <f t="shared" si="30"/>
        <v>0</v>
      </c>
    </row>
    <row r="375" spans="1:7" x14ac:dyDescent="0.25">
      <c r="A375" s="13" t="s">
        <v>427</v>
      </c>
      <c r="B375" s="13" t="s">
        <v>10</v>
      </c>
      <c r="C375" s="14" t="s">
        <v>367</v>
      </c>
      <c r="D375" s="15">
        <v>1.68</v>
      </c>
      <c r="E375" s="15">
        <f t="shared" si="32"/>
        <v>1.4</v>
      </c>
      <c r="F375" s="16"/>
      <c r="G375" s="17">
        <f t="shared" si="30"/>
        <v>0</v>
      </c>
    </row>
    <row r="376" spans="1:7" x14ac:dyDescent="0.25">
      <c r="A376" s="18" t="s">
        <v>429</v>
      </c>
      <c r="B376" s="18" t="s">
        <v>15</v>
      </c>
      <c r="C376" s="19" t="s">
        <v>370</v>
      </c>
      <c r="D376" s="20">
        <v>15.15</v>
      </c>
      <c r="E376" s="20">
        <f t="shared" si="32"/>
        <v>12.625</v>
      </c>
      <c r="F376" s="21"/>
      <c r="G376" s="22">
        <f t="shared" si="30"/>
        <v>0</v>
      </c>
    </row>
    <row r="377" spans="1:7" x14ac:dyDescent="0.25">
      <c r="A377" s="18" t="s">
        <v>430</v>
      </c>
      <c r="B377" s="18" t="s">
        <v>15</v>
      </c>
      <c r="C377" s="19" t="s">
        <v>370</v>
      </c>
      <c r="D377" s="20">
        <v>1.68</v>
      </c>
      <c r="E377" s="20">
        <f t="shared" si="32"/>
        <v>1.4</v>
      </c>
      <c r="F377" s="21"/>
      <c r="G377" s="22">
        <f t="shared" si="30"/>
        <v>0</v>
      </c>
    </row>
    <row r="378" spans="1:7" x14ac:dyDescent="0.25">
      <c r="A378" s="13" t="s">
        <v>431</v>
      </c>
      <c r="B378" s="13" t="s">
        <v>10</v>
      </c>
      <c r="C378" s="14" t="s">
        <v>433</v>
      </c>
      <c r="D378" s="15">
        <v>15.15</v>
      </c>
      <c r="E378" s="15">
        <f t="shared" si="32"/>
        <v>12.625</v>
      </c>
      <c r="F378" s="16"/>
      <c r="G378" s="17">
        <f t="shared" si="30"/>
        <v>0</v>
      </c>
    </row>
    <row r="379" spans="1:7" x14ac:dyDescent="0.25">
      <c r="A379" s="13" t="s">
        <v>432</v>
      </c>
      <c r="B379" s="13" t="s">
        <v>10</v>
      </c>
      <c r="C379" s="14" t="s">
        <v>433</v>
      </c>
      <c r="D379" s="15">
        <v>1.68</v>
      </c>
      <c r="E379" s="15">
        <f t="shared" si="32"/>
        <v>1.4</v>
      </c>
      <c r="F379" s="16"/>
      <c r="G379" s="17">
        <f t="shared" si="30"/>
        <v>0</v>
      </c>
    </row>
    <row r="380" spans="1:7" x14ac:dyDescent="0.25">
      <c r="A380" s="33" t="s">
        <v>434</v>
      </c>
      <c r="B380" s="33" t="s">
        <v>226</v>
      </c>
      <c r="C380" s="34" t="s">
        <v>436</v>
      </c>
      <c r="D380" s="35">
        <v>11.4</v>
      </c>
      <c r="E380" s="35">
        <f t="shared" si="32"/>
        <v>9.5</v>
      </c>
      <c r="F380" s="36"/>
      <c r="G380" s="37">
        <f t="shared" si="30"/>
        <v>0</v>
      </c>
    </row>
    <row r="381" spans="1:7" x14ac:dyDescent="0.25">
      <c r="A381" s="33" t="s">
        <v>435</v>
      </c>
      <c r="B381" s="33" t="s">
        <v>226</v>
      </c>
      <c r="C381" s="34" t="s">
        <v>436</v>
      </c>
      <c r="D381" s="35">
        <v>0.78</v>
      </c>
      <c r="E381" s="35">
        <f t="shared" si="32"/>
        <v>0.65</v>
      </c>
      <c r="F381" s="36"/>
      <c r="G381" s="37">
        <f t="shared" si="30"/>
        <v>0</v>
      </c>
    </row>
    <row r="382" spans="1:7" x14ac:dyDescent="0.25">
      <c r="A382" s="38" t="s">
        <v>437</v>
      </c>
      <c r="B382" s="38" t="s">
        <v>233</v>
      </c>
      <c r="C382" s="39"/>
      <c r="D382" s="40">
        <v>11.4</v>
      </c>
      <c r="E382" s="40">
        <f t="shared" si="32"/>
        <v>9.5</v>
      </c>
      <c r="F382" s="41"/>
      <c r="G382" s="42">
        <f t="shared" si="30"/>
        <v>0</v>
      </c>
    </row>
    <row r="383" spans="1:7" x14ac:dyDescent="0.25">
      <c r="A383" s="38" t="s">
        <v>438</v>
      </c>
      <c r="B383" s="38" t="s">
        <v>233</v>
      </c>
      <c r="C383" s="39"/>
      <c r="D383" s="40">
        <v>0.78</v>
      </c>
      <c r="E383" s="40">
        <f t="shared" si="32"/>
        <v>0.65</v>
      </c>
      <c r="F383" s="41"/>
      <c r="G383" s="42">
        <f t="shared" si="30"/>
        <v>0</v>
      </c>
    </row>
    <row r="384" spans="1:7" x14ac:dyDescent="0.25">
      <c r="A384" s="33" t="s">
        <v>439</v>
      </c>
      <c r="B384" s="33" t="s">
        <v>226</v>
      </c>
      <c r="C384" s="34" t="s">
        <v>380</v>
      </c>
      <c r="D384" s="35">
        <v>11.4</v>
      </c>
      <c r="E384" s="35">
        <f t="shared" si="32"/>
        <v>9.5</v>
      </c>
      <c r="F384" s="36"/>
      <c r="G384" s="37">
        <f t="shared" si="30"/>
        <v>0</v>
      </c>
    </row>
    <row r="385" spans="1:7" x14ac:dyDescent="0.25">
      <c r="A385" s="33" t="s">
        <v>440</v>
      </c>
      <c r="B385" s="33" t="s">
        <v>226</v>
      </c>
      <c r="C385" s="34" t="s">
        <v>380</v>
      </c>
      <c r="D385" s="35">
        <v>0.78</v>
      </c>
      <c r="E385" s="35">
        <f t="shared" si="32"/>
        <v>0.65</v>
      </c>
      <c r="F385" s="36"/>
      <c r="G385" s="37">
        <f t="shared" si="30"/>
        <v>0</v>
      </c>
    </row>
    <row r="386" spans="1:7" x14ac:dyDescent="0.25">
      <c r="A386" s="33" t="s">
        <v>441</v>
      </c>
      <c r="B386" s="33" t="s">
        <v>226</v>
      </c>
      <c r="C386" s="34" t="s">
        <v>443</v>
      </c>
      <c r="D386" s="35">
        <v>11.4</v>
      </c>
      <c r="E386" s="35">
        <f t="shared" si="32"/>
        <v>9.5</v>
      </c>
      <c r="F386" s="36"/>
      <c r="G386" s="37">
        <f t="shared" si="30"/>
        <v>0</v>
      </c>
    </row>
    <row r="387" spans="1:7" x14ac:dyDescent="0.25">
      <c r="A387" s="33" t="s">
        <v>442</v>
      </c>
      <c r="B387" s="33" t="s">
        <v>226</v>
      </c>
      <c r="C387" s="34" t="s">
        <v>443</v>
      </c>
      <c r="D387" s="35">
        <v>0.78</v>
      </c>
      <c r="E387" s="35">
        <f t="shared" si="32"/>
        <v>0.65</v>
      </c>
      <c r="F387" s="36"/>
      <c r="G387" s="37">
        <f t="shared" si="30"/>
        <v>0</v>
      </c>
    </row>
    <row r="388" spans="1:7" x14ac:dyDescent="0.25">
      <c r="A388" s="13" t="s">
        <v>444</v>
      </c>
      <c r="B388" s="13" t="s">
        <v>10</v>
      </c>
      <c r="C388" s="14" t="s">
        <v>446</v>
      </c>
      <c r="D388" s="15">
        <v>13.02</v>
      </c>
      <c r="E388" s="15">
        <f t="shared" si="32"/>
        <v>10.85</v>
      </c>
      <c r="F388" s="16"/>
      <c r="G388" s="17">
        <f t="shared" si="30"/>
        <v>0</v>
      </c>
    </row>
    <row r="389" spans="1:7" x14ac:dyDescent="0.25">
      <c r="A389" s="13" t="s">
        <v>445</v>
      </c>
      <c r="B389" s="13" t="s">
        <v>10</v>
      </c>
      <c r="C389" s="14" t="s">
        <v>446</v>
      </c>
      <c r="D389" s="15">
        <v>1.02</v>
      </c>
      <c r="E389" s="15">
        <f t="shared" si="32"/>
        <v>0.85000000000000009</v>
      </c>
      <c r="F389" s="16"/>
      <c r="G389" s="17">
        <f t="shared" si="30"/>
        <v>0</v>
      </c>
    </row>
    <row r="390" spans="1:7" x14ac:dyDescent="0.25">
      <c r="A390" s="18" t="s">
        <v>444</v>
      </c>
      <c r="B390" s="18" t="s">
        <v>15</v>
      </c>
      <c r="C390" s="19" t="s">
        <v>448</v>
      </c>
      <c r="D390" s="20">
        <v>13.02</v>
      </c>
      <c r="E390" s="20">
        <f t="shared" si="32"/>
        <v>10.85</v>
      </c>
      <c r="F390" s="21"/>
      <c r="G390" s="22">
        <f t="shared" si="30"/>
        <v>0</v>
      </c>
    </row>
    <row r="391" spans="1:7" x14ac:dyDescent="0.25">
      <c r="A391" s="18" t="s">
        <v>445</v>
      </c>
      <c r="B391" s="18" t="s">
        <v>15</v>
      </c>
      <c r="C391" s="19" t="s">
        <v>448</v>
      </c>
      <c r="D391" s="20">
        <v>1.02</v>
      </c>
      <c r="E391" s="20">
        <f t="shared" si="32"/>
        <v>0.85000000000000009</v>
      </c>
      <c r="F391" s="21"/>
      <c r="G391" s="22">
        <f t="shared" si="30"/>
        <v>0</v>
      </c>
    </row>
    <row r="392" spans="1:7" x14ac:dyDescent="0.25">
      <c r="A392" s="13" t="s">
        <v>449</v>
      </c>
      <c r="B392" s="13" t="s">
        <v>10</v>
      </c>
      <c r="C392" s="14" t="s">
        <v>451</v>
      </c>
      <c r="D392" s="15">
        <v>16.23</v>
      </c>
      <c r="E392" s="15">
        <f t="shared" si="32"/>
        <v>13.525</v>
      </c>
      <c r="F392" s="16"/>
      <c r="G392" s="17">
        <f t="shared" si="30"/>
        <v>0</v>
      </c>
    </row>
    <row r="393" spans="1:7" x14ac:dyDescent="0.25">
      <c r="A393" s="13" t="s">
        <v>450</v>
      </c>
      <c r="B393" s="13" t="s">
        <v>10</v>
      </c>
      <c r="C393" s="14" t="s">
        <v>451</v>
      </c>
      <c r="D393" s="15">
        <v>0.78</v>
      </c>
      <c r="E393" s="15">
        <f t="shared" si="32"/>
        <v>0.65</v>
      </c>
      <c r="F393" s="16"/>
      <c r="G393" s="17">
        <f t="shared" si="30"/>
        <v>0</v>
      </c>
    </row>
    <row r="394" spans="1:7" x14ac:dyDescent="0.25">
      <c r="A394" s="18" t="s">
        <v>449</v>
      </c>
      <c r="B394" s="18" t="s">
        <v>15</v>
      </c>
      <c r="C394" s="19" t="s">
        <v>395</v>
      </c>
      <c r="D394" s="20">
        <v>16.23</v>
      </c>
      <c r="E394" s="20">
        <f t="shared" si="32"/>
        <v>13.525</v>
      </c>
      <c r="F394" s="21"/>
      <c r="G394" s="22">
        <f t="shared" si="30"/>
        <v>0</v>
      </c>
    </row>
    <row r="395" spans="1:7" x14ac:dyDescent="0.25">
      <c r="A395" s="18" t="s">
        <v>450</v>
      </c>
      <c r="B395" s="18" t="s">
        <v>15</v>
      </c>
      <c r="C395" s="19" t="s">
        <v>395</v>
      </c>
      <c r="D395" s="20">
        <v>0.78</v>
      </c>
      <c r="E395" s="20">
        <f t="shared" si="32"/>
        <v>0.65</v>
      </c>
      <c r="F395" s="21"/>
      <c r="G395" s="22">
        <f t="shared" si="30"/>
        <v>0</v>
      </c>
    </row>
    <row r="396" spans="1:7" x14ac:dyDescent="0.25">
      <c r="A396" s="13" t="s">
        <v>452</v>
      </c>
      <c r="B396" s="13" t="s">
        <v>10</v>
      </c>
      <c r="C396" s="14" t="s">
        <v>454</v>
      </c>
      <c r="D396" s="15">
        <v>16.23</v>
      </c>
      <c r="E396" s="15">
        <f t="shared" si="32"/>
        <v>13.525</v>
      </c>
      <c r="F396" s="16"/>
      <c r="G396" s="17">
        <f t="shared" ref="G396:G458" si="33">D396*F396</f>
        <v>0</v>
      </c>
    </row>
    <row r="397" spans="1:7" x14ac:dyDescent="0.25">
      <c r="A397" s="13" t="s">
        <v>453</v>
      </c>
      <c r="B397" s="13" t="s">
        <v>10</v>
      </c>
      <c r="C397" s="14" t="s">
        <v>454</v>
      </c>
      <c r="D397" s="15">
        <v>0.6</v>
      </c>
      <c r="E397" s="15">
        <f t="shared" si="32"/>
        <v>0.5</v>
      </c>
      <c r="F397" s="16"/>
      <c r="G397" s="17">
        <f t="shared" si="33"/>
        <v>0</v>
      </c>
    </row>
    <row r="398" spans="1:7" x14ac:dyDescent="0.25">
      <c r="A398" s="18" t="s">
        <v>452</v>
      </c>
      <c r="B398" s="18" t="s">
        <v>15</v>
      </c>
      <c r="C398" s="19" t="s">
        <v>455</v>
      </c>
      <c r="D398" s="20">
        <v>16.23</v>
      </c>
      <c r="E398" s="20">
        <f t="shared" si="32"/>
        <v>13.525</v>
      </c>
      <c r="F398" s="21"/>
      <c r="G398" s="22">
        <f t="shared" si="33"/>
        <v>0</v>
      </c>
    </row>
    <row r="399" spans="1:7" x14ac:dyDescent="0.25">
      <c r="A399" s="18" t="s">
        <v>453</v>
      </c>
      <c r="B399" s="18" t="s">
        <v>15</v>
      </c>
      <c r="C399" s="19" t="s">
        <v>455</v>
      </c>
      <c r="D399" s="20">
        <v>0.6</v>
      </c>
      <c r="E399" s="20">
        <f t="shared" si="32"/>
        <v>0.5</v>
      </c>
      <c r="F399" s="21"/>
      <c r="G399" s="22">
        <f t="shared" si="33"/>
        <v>0</v>
      </c>
    </row>
    <row r="400" spans="1:7" x14ac:dyDescent="0.25">
      <c r="A400" s="13" t="s">
        <v>456</v>
      </c>
      <c r="B400" s="13" t="s">
        <v>10</v>
      </c>
      <c r="C400" s="14" t="s">
        <v>404</v>
      </c>
      <c r="D400" s="15">
        <v>16.23</v>
      </c>
      <c r="E400" s="15">
        <f t="shared" si="32"/>
        <v>13.525</v>
      </c>
      <c r="F400" s="16"/>
      <c r="G400" s="17">
        <f t="shared" si="33"/>
        <v>0</v>
      </c>
    </row>
    <row r="401" spans="1:7" x14ac:dyDescent="0.25">
      <c r="A401" s="13" t="s">
        <v>457</v>
      </c>
      <c r="B401" s="13" t="s">
        <v>10</v>
      </c>
      <c r="C401" s="14" t="s">
        <v>404</v>
      </c>
      <c r="D401" s="15">
        <v>1.68</v>
      </c>
      <c r="E401" s="15">
        <f t="shared" si="32"/>
        <v>1.4</v>
      </c>
      <c r="F401" s="16"/>
      <c r="G401" s="17">
        <f t="shared" si="33"/>
        <v>0</v>
      </c>
    </row>
    <row r="402" spans="1:7" x14ac:dyDescent="0.25">
      <c r="A402" s="18" t="s">
        <v>456</v>
      </c>
      <c r="B402" s="18" t="s">
        <v>15</v>
      </c>
      <c r="C402" s="19" t="s">
        <v>406</v>
      </c>
      <c r="D402" s="20">
        <v>16.23</v>
      </c>
      <c r="E402" s="20">
        <f t="shared" si="32"/>
        <v>13.525</v>
      </c>
      <c r="F402" s="21"/>
      <c r="G402" s="22">
        <f t="shared" si="33"/>
        <v>0</v>
      </c>
    </row>
    <row r="403" spans="1:7" x14ac:dyDescent="0.25">
      <c r="A403" s="18" t="s">
        <v>457</v>
      </c>
      <c r="B403" s="18" t="s">
        <v>15</v>
      </c>
      <c r="C403" s="19" t="s">
        <v>406</v>
      </c>
      <c r="D403" s="20">
        <v>1.68</v>
      </c>
      <c r="E403" s="20">
        <f t="shared" si="32"/>
        <v>1.4</v>
      </c>
      <c r="F403" s="21"/>
      <c r="G403" s="22">
        <f t="shared" si="33"/>
        <v>0</v>
      </c>
    </row>
    <row r="404" spans="1:7" x14ac:dyDescent="0.25">
      <c r="A404" s="13" t="s">
        <v>459</v>
      </c>
      <c r="B404" s="13" t="s">
        <v>10</v>
      </c>
      <c r="C404" s="14" t="s">
        <v>461</v>
      </c>
      <c r="D404" s="15">
        <v>7.56</v>
      </c>
      <c r="E404" s="15">
        <f t="shared" si="32"/>
        <v>6.3</v>
      </c>
      <c r="F404" s="16"/>
      <c r="G404" s="17">
        <f t="shared" si="33"/>
        <v>0</v>
      </c>
    </row>
    <row r="405" spans="1:7" x14ac:dyDescent="0.25">
      <c r="A405" s="13" t="s">
        <v>460</v>
      </c>
      <c r="B405" s="13" t="s">
        <v>10</v>
      </c>
      <c r="C405" s="14" t="s">
        <v>461</v>
      </c>
      <c r="D405" s="15">
        <v>0.78</v>
      </c>
      <c r="E405" s="15">
        <f t="shared" si="32"/>
        <v>0.65</v>
      </c>
      <c r="F405" s="16"/>
      <c r="G405" s="17">
        <f t="shared" si="33"/>
        <v>0</v>
      </c>
    </row>
    <row r="406" spans="1:7" x14ac:dyDescent="0.25">
      <c r="A406" s="18" t="s">
        <v>459</v>
      </c>
      <c r="B406" s="18" t="s">
        <v>15</v>
      </c>
      <c r="C406" s="19" t="s">
        <v>463</v>
      </c>
      <c r="D406" s="20">
        <v>7.56</v>
      </c>
      <c r="E406" s="20">
        <f t="shared" si="32"/>
        <v>6.3</v>
      </c>
      <c r="F406" s="21"/>
      <c r="G406" s="22">
        <f t="shared" si="33"/>
        <v>0</v>
      </c>
    </row>
    <row r="407" spans="1:7" x14ac:dyDescent="0.25">
      <c r="A407" s="18" t="s">
        <v>462</v>
      </c>
      <c r="B407" s="18" t="s">
        <v>15</v>
      </c>
      <c r="C407" s="19" t="s">
        <v>463</v>
      </c>
      <c r="D407" s="20">
        <v>0.78</v>
      </c>
      <c r="E407" s="20">
        <f t="shared" si="32"/>
        <v>0.65</v>
      </c>
      <c r="F407" s="21"/>
      <c r="G407" s="22">
        <f t="shared" si="33"/>
        <v>0</v>
      </c>
    </row>
    <row r="408" spans="1:7" x14ac:dyDescent="0.25">
      <c r="A408" s="13" t="s">
        <v>464</v>
      </c>
      <c r="B408" s="13" t="s">
        <v>10</v>
      </c>
      <c r="C408" s="14" t="s">
        <v>260</v>
      </c>
      <c r="D408" s="15">
        <v>7.56</v>
      </c>
      <c r="E408" s="15">
        <f t="shared" si="32"/>
        <v>6.3</v>
      </c>
      <c r="F408" s="16"/>
      <c r="G408" s="17">
        <f t="shared" si="33"/>
        <v>0</v>
      </c>
    </row>
    <row r="409" spans="1:7" x14ac:dyDescent="0.25">
      <c r="A409" s="13" t="s">
        <v>465</v>
      </c>
      <c r="B409" s="13" t="s">
        <v>10</v>
      </c>
      <c r="C409" s="14" t="s">
        <v>260</v>
      </c>
      <c r="D409" s="15">
        <v>0.48</v>
      </c>
      <c r="E409" s="15">
        <f t="shared" si="32"/>
        <v>0.4</v>
      </c>
      <c r="F409" s="16"/>
      <c r="G409" s="17">
        <f t="shared" si="33"/>
        <v>0</v>
      </c>
    </row>
    <row r="410" spans="1:7" x14ac:dyDescent="0.25">
      <c r="A410" s="18" t="s">
        <v>464</v>
      </c>
      <c r="B410" s="18" t="s">
        <v>15</v>
      </c>
      <c r="C410" s="19" t="s">
        <v>263</v>
      </c>
      <c r="D410" s="20">
        <v>7.56</v>
      </c>
      <c r="E410" s="20">
        <f t="shared" si="32"/>
        <v>6.3</v>
      </c>
      <c r="F410" s="21"/>
      <c r="G410" s="22">
        <f t="shared" si="33"/>
        <v>0</v>
      </c>
    </row>
    <row r="411" spans="1:7" x14ac:dyDescent="0.25">
      <c r="A411" s="18" t="s">
        <v>465</v>
      </c>
      <c r="B411" s="18" t="s">
        <v>15</v>
      </c>
      <c r="C411" s="19" t="s">
        <v>263</v>
      </c>
      <c r="D411" s="20">
        <v>0.48</v>
      </c>
      <c r="E411" s="20">
        <f t="shared" si="32"/>
        <v>0.4</v>
      </c>
      <c r="F411" s="21"/>
      <c r="G411" s="22">
        <f t="shared" si="33"/>
        <v>0</v>
      </c>
    </row>
    <row r="412" spans="1:7" x14ac:dyDescent="0.25">
      <c r="A412" s="13" t="s">
        <v>467</v>
      </c>
      <c r="B412" s="13" t="s">
        <v>10</v>
      </c>
      <c r="C412" s="14" t="s">
        <v>417</v>
      </c>
      <c r="D412" s="15">
        <v>13.5</v>
      </c>
      <c r="E412" s="15">
        <f t="shared" si="32"/>
        <v>11.25</v>
      </c>
      <c r="F412" s="16"/>
      <c r="G412" s="17">
        <f t="shared" si="33"/>
        <v>0</v>
      </c>
    </row>
    <row r="413" spans="1:7" x14ac:dyDescent="0.25">
      <c r="A413" s="13" t="s">
        <v>468</v>
      </c>
      <c r="B413" s="13" t="s">
        <v>10</v>
      </c>
      <c r="C413" s="14" t="s">
        <v>417</v>
      </c>
      <c r="D413" s="15">
        <v>1.5</v>
      </c>
      <c r="E413" s="15">
        <f t="shared" si="32"/>
        <v>1.25</v>
      </c>
      <c r="F413" s="16"/>
      <c r="G413" s="17">
        <f t="shared" si="33"/>
        <v>0</v>
      </c>
    </row>
    <row r="414" spans="1:7" x14ac:dyDescent="0.25">
      <c r="A414" s="18" t="s">
        <v>467</v>
      </c>
      <c r="B414" s="18" t="s">
        <v>15</v>
      </c>
      <c r="C414" s="19" t="s">
        <v>469</v>
      </c>
      <c r="D414" s="20">
        <v>13.5</v>
      </c>
      <c r="E414" s="20">
        <f t="shared" si="32"/>
        <v>11.25</v>
      </c>
      <c r="F414" s="21"/>
      <c r="G414" s="22">
        <f t="shared" si="33"/>
        <v>0</v>
      </c>
    </row>
    <row r="415" spans="1:7" x14ac:dyDescent="0.25">
      <c r="A415" s="18" t="s">
        <v>468</v>
      </c>
      <c r="B415" s="18" t="s">
        <v>15</v>
      </c>
      <c r="C415" s="19" t="s">
        <v>469</v>
      </c>
      <c r="D415" s="20">
        <v>1.5</v>
      </c>
      <c r="E415" s="20">
        <f t="shared" si="32"/>
        <v>1.25</v>
      </c>
      <c r="F415" s="21"/>
      <c r="G415" s="22">
        <f t="shared" si="33"/>
        <v>0</v>
      </c>
    </row>
    <row r="416" spans="1:7" x14ac:dyDescent="0.25">
      <c r="A416" s="43" t="s">
        <v>470</v>
      </c>
      <c r="B416" s="43" t="s">
        <v>10</v>
      </c>
      <c r="C416" s="44" t="s">
        <v>472</v>
      </c>
      <c r="D416" s="45">
        <v>6.6</v>
      </c>
      <c r="E416" s="45">
        <f t="shared" si="32"/>
        <v>5.5</v>
      </c>
      <c r="F416" s="46"/>
      <c r="G416" s="47">
        <f t="shared" si="33"/>
        <v>0</v>
      </c>
    </row>
    <row r="417" spans="1:7" x14ac:dyDescent="0.25">
      <c r="A417" s="43" t="s">
        <v>471</v>
      </c>
      <c r="B417" s="43" t="s">
        <v>10</v>
      </c>
      <c r="C417" s="44" t="s">
        <v>472</v>
      </c>
      <c r="D417" s="45">
        <v>0.48</v>
      </c>
      <c r="E417" s="45">
        <f t="shared" si="32"/>
        <v>0.4</v>
      </c>
      <c r="F417" s="46"/>
      <c r="G417" s="47">
        <f t="shared" si="33"/>
        <v>0</v>
      </c>
    </row>
    <row r="418" spans="1:7" x14ac:dyDescent="0.25">
      <c r="A418" s="62"/>
      <c r="B418" s="63"/>
      <c r="C418" s="58" t="s">
        <v>549</v>
      </c>
      <c r="D418" s="59"/>
      <c r="E418" s="59"/>
      <c r="F418" s="60"/>
      <c r="G418" s="11">
        <f>SUM(G370:G417)</f>
        <v>0</v>
      </c>
    </row>
    <row r="419" spans="1:7" ht="15.75" x14ac:dyDescent="0.25">
      <c r="A419" s="56" t="s">
        <v>105</v>
      </c>
      <c r="B419" s="57"/>
      <c r="C419" s="57"/>
      <c r="D419" s="57"/>
      <c r="E419" s="57"/>
      <c r="F419" s="57"/>
      <c r="G419" s="57"/>
    </row>
    <row r="420" spans="1:7" ht="36" x14ac:dyDescent="0.25">
      <c r="A420" s="10" t="s">
        <v>1</v>
      </c>
      <c r="B420" s="10" t="s">
        <v>2</v>
      </c>
      <c r="C420" s="10" t="s">
        <v>3</v>
      </c>
      <c r="D420" s="52" t="s">
        <v>629</v>
      </c>
      <c r="E420" s="52" t="s">
        <v>557</v>
      </c>
      <c r="F420" s="53" t="s">
        <v>556</v>
      </c>
      <c r="G420" s="52" t="s">
        <v>558</v>
      </c>
    </row>
    <row r="421" spans="1:7" x14ac:dyDescent="0.25">
      <c r="A421" s="13" t="s">
        <v>474</v>
      </c>
      <c r="B421" s="13" t="s">
        <v>10</v>
      </c>
      <c r="C421" s="14" t="s">
        <v>362</v>
      </c>
      <c r="D421" s="15">
        <v>18.54</v>
      </c>
      <c r="E421" s="15">
        <f t="shared" ref="E421:E452" si="34">D421/1.2</f>
        <v>15.45</v>
      </c>
      <c r="F421" s="16"/>
      <c r="G421" s="17">
        <f t="shared" si="33"/>
        <v>0</v>
      </c>
    </row>
    <row r="422" spans="1:7" x14ac:dyDescent="0.25">
      <c r="A422" s="13" t="s">
        <v>475</v>
      </c>
      <c r="B422" s="13" t="s">
        <v>10</v>
      </c>
      <c r="C422" s="14" t="s">
        <v>362</v>
      </c>
      <c r="D422" s="15">
        <v>0.3</v>
      </c>
      <c r="E422" s="15">
        <f t="shared" si="34"/>
        <v>0.25</v>
      </c>
      <c r="F422" s="16"/>
      <c r="G422" s="17">
        <f t="shared" si="33"/>
        <v>0</v>
      </c>
    </row>
    <row r="423" spans="1:7" x14ac:dyDescent="0.25">
      <c r="A423" s="18" t="s">
        <v>474</v>
      </c>
      <c r="B423" s="18" t="s">
        <v>15</v>
      </c>
      <c r="C423" s="19" t="s">
        <v>478</v>
      </c>
      <c r="D423" s="20">
        <v>18.54</v>
      </c>
      <c r="E423" s="20">
        <f t="shared" si="34"/>
        <v>15.45</v>
      </c>
      <c r="F423" s="21"/>
      <c r="G423" s="22">
        <f t="shared" si="33"/>
        <v>0</v>
      </c>
    </row>
    <row r="424" spans="1:7" x14ac:dyDescent="0.25">
      <c r="A424" s="18" t="s">
        <v>477</v>
      </c>
      <c r="B424" s="18" t="s">
        <v>15</v>
      </c>
      <c r="C424" s="19" t="s">
        <v>478</v>
      </c>
      <c r="D424" s="20">
        <v>0.3</v>
      </c>
      <c r="E424" s="20">
        <f t="shared" si="34"/>
        <v>0.25</v>
      </c>
      <c r="F424" s="21"/>
      <c r="G424" s="22">
        <f t="shared" si="33"/>
        <v>0</v>
      </c>
    </row>
    <row r="425" spans="1:7" x14ac:dyDescent="0.25">
      <c r="A425" s="13" t="s">
        <v>479</v>
      </c>
      <c r="B425" s="13" t="s">
        <v>10</v>
      </c>
      <c r="C425" s="14" t="s">
        <v>367</v>
      </c>
      <c r="D425" s="15">
        <v>19.8</v>
      </c>
      <c r="E425" s="15">
        <f t="shared" si="34"/>
        <v>16.5</v>
      </c>
      <c r="F425" s="16"/>
      <c r="G425" s="17">
        <f t="shared" si="33"/>
        <v>0</v>
      </c>
    </row>
    <row r="426" spans="1:7" x14ac:dyDescent="0.25">
      <c r="A426" s="13" t="s">
        <v>480</v>
      </c>
      <c r="B426" s="13" t="s">
        <v>10</v>
      </c>
      <c r="C426" s="14" t="s">
        <v>367</v>
      </c>
      <c r="D426" s="15">
        <v>0.42</v>
      </c>
      <c r="E426" s="15">
        <f t="shared" si="34"/>
        <v>0.35</v>
      </c>
      <c r="F426" s="16"/>
      <c r="G426" s="17">
        <f t="shared" si="33"/>
        <v>0</v>
      </c>
    </row>
    <row r="427" spans="1:7" x14ac:dyDescent="0.25">
      <c r="A427" s="18" t="s">
        <v>479</v>
      </c>
      <c r="B427" s="18" t="s">
        <v>15</v>
      </c>
      <c r="C427" s="19" t="s">
        <v>370</v>
      </c>
      <c r="D427" s="20">
        <v>19.8</v>
      </c>
      <c r="E427" s="20">
        <f t="shared" si="34"/>
        <v>16.5</v>
      </c>
      <c r="F427" s="21"/>
      <c r="G427" s="22">
        <f t="shared" si="33"/>
        <v>0</v>
      </c>
    </row>
    <row r="428" spans="1:7" x14ac:dyDescent="0.25">
      <c r="A428" s="18" t="s">
        <v>482</v>
      </c>
      <c r="B428" s="18" t="s">
        <v>15</v>
      </c>
      <c r="C428" s="19" t="s">
        <v>370</v>
      </c>
      <c r="D428" s="20">
        <v>0.42</v>
      </c>
      <c r="E428" s="20">
        <f t="shared" si="34"/>
        <v>0.35</v>
      </c>
      <c r="F428" s="21"/>
      <c r="G428" s="22">
        <f t="shared" si="33"/>
        <v>0</v>
      </c>
    </row>
    <row r="429" spans="1:7" x14ac:dyDescent="0.25">
      <c r="A429" s="13" t="s">
        <v>483</v>
      </c>
      <c r="B429" s="13" t="s">
        <v>10</v>
      </c>
      <c r="C429" s="14" t="s">
        <v>485</v>
      </c>
      <c r="D429" s="15">
        <v>19.8</v>
      </c>
      <c r="E429" s="15">
        <f t="shared" si="34"/>
        <v>16.5</v>
      </c>
      <c r="F429" s="16"/>
      <c r="G429" s="17">
        <f t="shared" si="33"/>
        <v>0</v>
      </c>
    </row>
    <row r="430" spans="1:7" x14ac:dyDescent="0.25">
      <c r="A430" s="13" t="s">
        <v>484</v>
      </c>
      <c r="B430" s="13" t="s">
        <v>10</v>
      </c>
      <c r="C430" s="14" t="s">
        <v>485</v>
      </c>
      <c r="D430" s="15">
        <v>0.42</v>
      </c>
      <c r="E430" s="15">
        <f t="shared" si="34"/>
        <v>0.35</v>
      </c>
      <c r="F430" s="16"/>
      <c r="G430" s="17">
        <f t="shared" si="33"/>
        <v>0</v>
      </c>
    </row>
    <row r="431" spans="1:7" x14ac:dyDescent="0.25">
      <c r="A431" s="33" t="s">
        <v>486</v>
      </c>
      <c r="B431" s="33" t="s">
        <v>226</v>
      </c>
      <c r="C431" s="34" t="s">
        <v>488</v>
      </c>
      <c r="D431" s="35">
        <v>13.62</v>
      </c>
      <c r="E431" s="35">
        <f t="shared" si="34"/>
        <v>11.35</v>
      </c>
      <c r="F431" s="36"/>
      <c r="G431" s="37">
        <f t="shared" si="33"/>
        <v>0</v>
      </c>
    </row>
    <row r="432" spans="1:7" x14ac:dyDescent="0.25">
      <c r="A432" s="33" t="s">
        <v>487</v>
      </c>
      <c r="B432" s="33" t="s">
        <v>226</v>
      </c>
      <c r="C432" s="34" t="s">
        <v>488</v>
      </c>
      <c r="D432" s="35">
        <v>0.18</v>
      </c>
      <c r="E432" s="35">
        <f t="shared" si="34"/>
        <v>0.15</v>
      </c>
      <c r="F432" s="36"/>
      <c r="G432" s="37">
        <f t="shared" si="33"/>
        <v>0</v>
      </c>
    </row>
    <row r="433" spans="1:7" x14ac:dyDescent="0.25">
      <c r="A433" s="38" t="s">
        <v>490</v>
      </c>
      <c r="B433" s="38" t="s">
        <v>233</v>
      </c>
      <c r="C433" s="39"/>
      <c r="D433" s="40">
        <v>13.62</v>
      </c>
      <c r="E433" s="40">
        <f t="shared" si="34"/>
        <v>11.35</v>
      </c>
      <c r="F433" s="41"/>
      <c r="G433" s="42">
        <f t="shared" si="33"/>
        <v>0</v>
      </c>
    </row>
    <row r="434" spans="1:7" x14ac:dyDescent="0.25">
      <c r="A434" s="38" t="s">
        <v>491</v>
      </c>
      <c r="B434" s="38" t="s">
        <v>233</v>
      </c>
      <c r="C434" s="39"/>
      <c r="D434" s="40">
        <v>0.18</v>
      </c>
      <c r="E434" s="40">
        <f t="shared" si="34"/>
        <v>0.15</v>
      </c>
      <c r="F434" s="41"/>
      <c r="G434" s="42">
        <f t="shared" si="33"/>
        <v>0</v>
      </c>
    </row>
    <row r="435" spans="1:7" x14ac:dyDescent="0.25">
      <c r="A435" s="33" t="s">
        <v>492</v>
      </c>
      <c r="B435" s="33" t="s">
        <v>226</v>
      </c>
      <c r="C435" s="34" t="s">
        <v>494</v>
      </c>
      <c r="D435" s="35">
        <v>13.62</v>
      </c>
      <c r="E435" s="35">
        <f t="shared" si="34"/>
        <v>11.35</v>
      </c>
      <c r="F435" s="36"/>
      <c r="G435" s="37">
        <f t="shared" si="33"/>
        <v>0</v>
      </c>
    </row>
    <row r="436" spans="1:7" x14ac:dyDescent="0.25">
      <c r="A436" s="33" t="s">
        <v>493</v>
      </c>
      <c r="B436" s="33" t="s">
        <v>226</v>
      </c>
      <c r="C436" s="34" t="s">
        <v>494</v>
      </c>
      <c r="D436" s="35">
        <v>0.18</v>
      </c>
      <c r="E436" s="35">
        <f t="shared" si="34"/>
        <v>0.15</v>
      </c>
      <c r="F436" s="36"/>
      <c r="G436" s="37">
        <f t="shared" si="33"/>
        <v>0</v>
      </c>
    </row>
    <row r="437" spans="1:7" x14ac:dyDescent="0.25">
      <c r="A437" s="33" t="s">
        <v>495</v>
      </c>
      <c r="B437" s="33" t="s">
        <v>226</v>
      </c>
      <c r="C437" s="34" t="s">
        <v>443</v>
      </c>
      <c r="D437" s="35">
        <v>13.62</v>
      </c>
      <c r="E437" s="35">
        <f t="shared" si="34"/>
        <v>11.35</v>
      </c>
      <c r="F437" s="36"/>
      <c r="G437" s="37">
        <f t="shared" si="33"/>
        <v>0</v>
      </c>
    </row>
    <row r="438" spans="1:7" x14ac:dyDescent="0.25">
      <c r="A438" s="33" t="s">
        <v>496</v>
      </c>
      <c r="B438" s="33" t="s">
        <v>226</v>
      </c>
      <c r="C438" s="34" t="s">
        <v>443</v>
      </c>
      <c r="D438" s="35">
        <v>0.18</v>
      </c>
      <c r="E438" s="35">
        <f t="shared" si="34"/>
        <v>0.15</v>
      </c>
      <c r="F438" s="36"/>
      <c r="G438" s="37">
        <f t="shared" si="33"/>
        <v>0</v>
      </c>
    </row>
    <row r="439" spans="1:7" x14ac:dyDescent="0.25">
      <c r="A439" s="13" t="s">
        <v>497</v>
      </c>
      <c r="B439" s="13" t="s">
        <v>10</v>
      </c>
      <c r="C439" s="14" t="s">
        <v>499</v>
      </c>
      <c r="D439" s="15">
        <v>19.8</v>
      </c>
      <c r="E439" s="15">
        <f t="shared" si="34"/>
        <v>16.5</v>
      </c>
      <c r="F439" s="16"/>
      <c r="G439" s="17">
        <f t="shared" si="33"/>
        <v>0</v>
      </c>
    </row>
    <row r="440" spans="1:7" x14ac:dyDescent="0.25">
      <c r="A440" s="13" t="s">
        <v>498</v>
      </c>
      <c r="B440" s="13" t="s">
        <v>10</v>
      </c>
      <c r="C440" s="14" t="s">
        <v>499</v>
      </c>
      <c r="D440" s="15">
        <v>0.24</v>
      </c>
      <c r="E440" s="15">
        <f t="shared" si="34"/>
        <v>0.2</v>
      </c>
      <c r="F440" s="16"/>
      <c r="G440" s="17">
        <f t="shared" si="33"/>
        <v>0</v>
      </c>
    </row>
    <row r="441" spans="1:7" x14ac:dyDescent="0.25">
      <c r="A441" s="18" t="s">
        <v>497</v>
      </c>
      <c r="B441" s="18" t="s">
        <v>15</v>
      </c>
      <c r="C441" s="19" t="s">
        <v>502</v>
      </c>
      <c r="D441" s="20">
        <v>19.8</v>
      </c>
      <c r="E441" s="20">
        <f t="shared" si="34"/>
        <v>16.5</v>
      </c>
      <c r="F441" s="21"/>
      <c r="G441" s="22">
        <f t="shared" si="33"/>
        <v>0</v>
      </c>
    </row>
    <row r="442" spans="1:7" x14ac:dyDescent="0.25">
      <c r="A442" s="18" t="s">
        <v>501</v>
      </c>
      <c r="B442" s="18" t="s">
        <v>15</v>
      </c>
      <c r="C442" s="19" t="s">
        <v>502</v>
      </c>
      <c r="D442" s="20">
        <v>0.24</v>
      </c>
      <c r="E442" s="20">
        <f t="shared" si="34"/>
        <v>0.2</v>
      </c>
      <c r="F442" s="21"/>
      <c r="G442" s="22">
        <f t="shared" si="33"/>
        <v>0</v>
      </c>
    </row>
    <row r="443" spans="1:7" x14ac:dyDescent="0.25">
      <c r="A443" s="13" t="s">
        <v>503</v>
      </c>
      <c r="B443" s="13" t="s">
        <v>10</v>
      </c>
      <c r="C443" s="14" t="s">
        <v>505</v>
      </c>
      <c r="D443" s="15">
        <v>12.36</v>
      </c>
      <c r="E443" s="15">
        <f t="shared" si="34"/>
        <v>10.3</v>
      </c>
      <c r="F443" s="16"/>
      <c r="G443" s="17">
        <f t="shared" si="33"/>
        <v>0</v>
      </c>
    </row>
    <row r="444" spans="1:7" x14ac:dyDescent="0.25">
      <c r="A444" s="13" t="s">
        <v>504</v>
      </c>
      <c r="B444" s="13" t="s">
        <v>10</v>
      </c>
      <c r="C444" s="14" t="s">
        <v>505</v>
      </c>
      <c r="D444" s="15">
        <v>0.18</v>
      </c>
      <c r="E444" s="15">
        <f t="shared" si="34"/>
        <v>0.15</v>
      </c>
      <c r="F444" s="16"/>
      <c r="G444" s="17">
        <f t="shared" si="33"/>
        <v>0</v>
      </c>
    </row>
    <row r="445" spans="1:7" x14ac:dyDescent="0.25">
      <c r="A445" s="18" t="s">
        <v>503</v>
      </c>
      <c r="B445" s="18" t="s">
        <v>15</v>
      </c>
      <c r="C445" s="19" t="s">
        <v>332</v>
      </c>
      <c r="D445" s="20">
        <v>12.36</v>
      </c>
      <c r="E445" s="20">
        <f t="shared" si="34"/>
        <v>10.3</v>
      </c>
      <c r="F445" s="21"/>
      <c r="G445" s="22">
        <f t="shared" si="33"/>
        <v>0</v>
      </c>
    </row>
    <row r="446" spans="1:7" x14ac:dyDescent="0.25">
      <c r="A446" s="18" t="s">
        <v>506</v>
      </c>
      <c r="B446" s="18" t="s">
        <v>15</v>
      </c>
      <c r="C446" s="19" t="s">
        <v>332</v>
      </c>
      <c r="D446" s="20">
        <v>0.18</v>
      </c>
      <c r="E446" s="20">
        <f t="shared" si="34"/>
        <v>0.15</v>
      </c>
      <c r="F446" s="21"/>
      <c r="G446" s="22">
        <f t="shared" si="33"/>
        <v>0</v>
      </c>
    </row>
    <row r="447" spans="1:7" x14ac:dyDescent="0.25">
      <c r="A447" s="13" t="s">
        <v>507</v>
      </c>
      <c r="B447" s="13" t="s">
        <v>10</v>
      </c>
      <c r="C447" s="14" t="s">
        <v>509</v>
      </c>
      <c r="D447" s="15">
        <v>19.8</v>
      </c>
      <c r="E447" s="15">
        <f t="shared" si="34"/>
        <v>16.5</v>
      </c>
      <c r="F447" s="16"/>
      <c r="G447" s="17">
        <f t="shared" si="33"/>
        <v>0</v>
      </c>
    </row>
    <row r="448" spans="1:7" x14ac:dyDescent="0.25">
      <c r="A448" s="13" t="s">
        <v>508</v>
      </c>
      <c r="B448" s="13" t="s">
        <v>10</v>
      </c>
      <c r="C448" s="14" t="s">
        <v>509</v>
      </c>
      <c r="D448" s="15">
        <v>0.24</v>
      </c>
      <c r="E448" s="15">
        <f t="shared" si="34"/>
        <v>0.2</v>
      </c>
      <c r="F448" s="16"/>
      <c r="G448" s="17">
        <f t="shared" si="33"/>
        <v>0</v>
      </c>
    </row>
    <row r="449" spans="1:7" x14ac:dyDescent="0.25">
      <c r="A449" s="18" t="s">
        <v>507</v>
      </c>
      <c r="B449" s="18" t="s">
        <v>15</v>
      </c>
      <c r="C449" s="19" t="s">
        <v>511</v>
      </c>
      <c r="D449" s="20">
        <v>19.8</v>
      </c>
      <c r="E449" s="20">
        <f t="shared" si="34"/>
        <v>16.5</v>
      </c>
      <c r="F449" s="21"/>
      <c r="G449" s="22">
        <f t="shared" si="33"/>
        <v>0</v>
      </c>
    </row>
    <row r="450" spans="1:7" x14ac:dyDescent="0.25">
      <c r="A450" s="18" t="s">
        <v>510</v>
      </c>
      <c r="B450" s="18" t="s">
        <v>15</v>
      </c>
      <c r="C450" s="19" t="s">
        <v>511</v>
      </c>
      <c r="D450" s="20">
        <v>0.24</v>
      </c>
      <c r="E450" s="20">
        <f t="shared" si="34"/>
        <v>0.2</v>
      </c>
      <c r="F450" s="21"/>
      <c r="G450" s="22">
        <f t="shared" si="33"/>
        <v>0</v>
      </c>
    </row>
    <row r="451" spans="1:7" x14ac:dyDescent="0.25">
      <c r="A451" s="13" t="s">
        <v>512</v>
      </c>
      <c r="B451" s="13" t="s">
        <v>10</v>
      </c>
      <c r="C451" s="14" t="s">
        <v>514</v>
      </c>
      <c r="D451" s="15">
        <v>19.8</v>
      </c>
      <c r="E451" s="15">
        <f t="shared" si="34"/>
        <v>16.5</v>
      </c>
      <c r="F451" s="16"/>
      <c r="G451" s="17">
        <f t="shared" si="33"/>
        <v>0</v>
      </c>
    </row>
    <row r="452" spans="1:7" x14ac:dyDescent="0.25">
      <c r="A452" s="13" t="s">
        <v>513</v>
      </c>
      <c r="B452" s="13" t="s">
        <v>10</v>
      </c>
      <c r="C452" s="14" t="s">
        <v>514</v>
      </c>
      <c r="D452" s="15">
        <v>0.36</v>
      </c>
      <c r="E452" s="15">
        <f t="shared" si="34"/>
        <v>0.3</v>
      </c>
      <c r="F452" s="16"/>
      <c r="G452" s="17">
        <f t="shared" si="33"/>
        <v>0</v>
      </c>
    </row>
    <row r="453" spans="1:7" x14ac:dyDescent="0.25">
      <c r="A453" s="18" t="s">
        <v>512</v>
      </c>
      <c r="B453" s="18" t="s">
        <v>15</v>
      </c>
      <c r="C453" s="19" t="s">
        <v>401</v>
      </c>
      <c r="D453" s="20">
        <v>19.8</v>
      </c>
      <c r="E453" s="20">
        <f t="shared" ref="E453:E476" si="35">D453/1.2</f>
        <v>16.5</v>
      </c>
      <c r="F453" s="21"/>
      <c r="G453" s="22">
        <f t="shared" si="33"/>
        <v>0</v>
      </c>
    </row>
    <row r="454" spans="1:7" x14ac:dyDescent="0.25">
      <c r="A454" s="18" t="s">
        <v>516</v>
      </c>
      <c r="B454" s="18" t="s">
        <v>15</v>
      </c>
      <c r="C454" s="19" t="s">
        <v>401</v>
      </c>
      <c r="D454" s="20">
        <v>0.36</v>
      </c>
      <c r="E454" s="20">
        <f t="shared" si="35"/>
        <v>0.3</v>
      </c>
      <c r="F454" s="21"/>
      <c r="G454" s="22">
        <f t="shared" si="33"/>
        <v>0</v>
      </c>
    </row>
    <row r="455" spans="1:7" x14ac:dyDescent="0.25">
      <c r="A455" s="13" t="s">
        <v>517</v>
      </c>
      <c r="B455" s="13" t="s">
        <v>10</v>
      </c>
      <c r="C455" s="14" t="s">
        <v>519</v>
      </c>
      <c r="D455" s="15">
        <v>15.48</v>
      </c>
      <c r="E455" s="15">
        <f t="shared" si="35"/>
        <v>12.9</v>
      </c>
      <c r="F455" s="16"/>
      <c r="G455" s="17">
        <f t="shared" si="33"/>
        <v>0</v>
      </c>
    </row>
    <row r="456" spans="1:7" x14ac:dyDescent="0.25">
      <c r="A456" s="13" t="s">
        <v>518</v>
      </c>
      <c r="B456" s="13" t="s">
        <v>10</v>
      </c>
      <c r="C456" s="14" t="s">
        <v>519</v>
      </c>
      <c r="D456" s="15">
        <v>0.48</v>
      </c>
      <c r="E456" s="15">
        <f t="shared" si="35"/>
        <v>0.4</v>
      </c>
      <c r="F456" s="16"/>
      <c r="G456" s="17">
        <f t="shared" si="33"/>
        <v>0</v>
      </c>
    </row>
    <row r="457" spans="1:7" x14ac:dyDescent="0.25">
      <c r="A457" s="18" t="s">
        <v>517</v>
      </c>
      <c r="B457" s="18" t="s">
        <v>15</v>
      </c>
      <c r="C457" s="19" t="s">
        <v>523</v>
      </c>
      <c r="D457" s="20">
        <v>15.48</v>
      </c>
      <c r="E457" s="20">
        <f t="shared" si="35"/>
        <v>12.9</v>
      </c>
      <c r="F457" s="21"/>
      <c r="G457" s="22">
        <f t="shared" si="33"/>
        <v>0</v>
      </c>
    </row>
    <row r="458" spans="1:7" x14ac:dyDescent="0.25">
      <c r="A458" s="18" t="s">
        <v>522</v>
      </c>
      <c r="B458" s="18" t="s">
        <v>15</v>
      </c>
      <c r="C458" s="19" t="s">
        <v>523</v>
      </c>
      <c r="D458" s="20">
        <v>0.48</v>
      </c>
      <c r="E458" s="20">
        <f t="shared" si="35"/>
        <v>0.4</v>
      </c>
      <c r="F458" s="21"/>
      <c r="G458" s="22">
        <f t="shared" si="33"/>
        <v>0</v>
      </c>
    </row>
    <row r="459" spans="1:7" x14ac:dyDescent="0.25">
      <c r="A459" s="13" t="s">
        <v>524</v>
      </c>
      <c r="B459" s="13" t="s">
        <v>10</v>
      </c>
      <c r="C459" s="14" t="s">
        <v>526</v>
      </c>
      <c r="D459" s="15">
        <v>16.71</v>
      </c>
      <c r="E459" s="15">
        <f t="shared" si="35"/>
        <v>13.925000000000001</v>
      </c>
      <c r="F459" s="16"/>
      <c r="G459" s="17">
        <f t="shared" ref="G459:G476" si="36">D459*F459</f>
        <v>0</v>
      </c>
    </row>
    <row r="460" spans="1:7" x14ac:dyDescent="0.25">
      <c r="A460" s="13" t="s">
        <v>525</v>
      </c>
      <c r="B460" s="13" t="s">
        <v>10</v>
      </c>
      <c r="C460" s="14" t="s">
        <v>526</v>
      </c>
      <c r="D460" s="15">
        <v>0.48</v>
      </c>
      <c r="E460" s="15">
        <f t="shared" si="35"/>
        <v>0.4</v>
      </c>
      <c r="F460" s="16"/>
      <c r="G460" s="17">
        <f t="shared" si="36"/>
        <v>0</v>
      </c>
    </row>
    <row r="461" spans="1:7" x14ac:dyDescent="0.25">
      <c r="A461" s="18" t="s">
        <v>524</v>
      </c>
      <c r="B461" s="18" t="s">
        <v>15</v>
      </c>
      <c r="C461" s="19" t="s">
        <v>529</v>
      </c>
      <c r="D461" s="20">
        <v>16.71</v>
      </c>
      <c r="E461" s="20">
        <f t="shared" si="35"/>
        <v>13.925000000000001</v>
      </c>
      <c r="F461" s="21"/>
      <c r="G461" s="22">
        <f t="shared" si="36"/>
        <v>0</v>
      </c>
    </row>
    <row r="462" spans="1:7" x14ac:dyDescent="0.25">
      <c r="A462" s="18" t="s">
        <v>528</v>
      </c>
      <c r="B462" s="18" t="s">
        <v>15</v>
      </c>
      <c r="C462" s="19" t="s">
        <v>529</v>
      </c>
      <c r="D462" s="20">
        <v>0.48</v>
      </c>
      <c r="E462" s="20">
        <f t="shared" si="35"/>
        <v>0.4</v>
      </c>
      <c r="F462" s="21"/>
      <c r="G462" s="22">
        <f t="shared" si="36"/>
        <v>0</v>
      </c>
    </row>
    <row r="463" spans="1:7" x14ac:dyDescent="0.25">
      <c r="A463" s="13" t="s">
        <v>530</v>
      </c>
      <c r="B463" s="13" t="s">
        <v>10</v>
      </c>
      <c r="C463" s="14" t="s">
        <v>532</v>
      </c>
      <c r="D463" s="15">
        <v>14.85</v>
      </c>
      <c r="E463" s="15">
        <f t="shared" si="35"/>
        <v>12.375</v>
      </c>
      <c r="F463" s="16"/>
      <c r="G463" s="17">
        <f t="shared" si="36"/>
        <v>0</v>
      </c>
    </row>
    <row r="464" spans="1:7" x14ac:dyDescent="0.25">
      <c r="A464" s="13" t="s">
        <v>531</v>
      </c>
      <c r="B464" s="13" t="s">
        <v>10</v>
      </c>
      <c r="C464" s="14" t="s">
        <v>532</v>
      </c>
      <c r="D464" s="15">
        <v>0.3</v>
      </c>
      <c r="E464" s="15">
        <f t="shared" si="35"/>
        <v>0.25</v>
      </c>
      <c r="F464" s="16"/>
      <c r="G464" s="17">
        <f t="shared" si="36"/>
        <v>0</v>
      </c>
    </row>
    <row r="465" spans="1:7" x14ac:dyDescent="0.25">
      <c r="A465" s="18" t="s">
        <v>530</v>
      </c>
      <c r="B465" s="18" t="s">
        <v>15</v>
      </c>
      <c r="C465" s="19" t="s">
        <v>536</v>
      </c>
      <c r="D465" s="20">
        <v>14.85</v>
      </c>
      <c r="E465" s="20">
        <f t="shared" si="35"/>
        <v>12.375</v>
      </c>
      <c r="F465" s="21"/>
      <c r="G465" s="22">
        <f t="shared" si="36"/>
        <v>0</v>
      </c>
    </row>
    <row r="466" spans="1:7" x14ac:dyDescent="0.25">
      <c r="A466" s="18" t="s">
        <v>535</v>
      </c>
      <c r="B466" s="18" t="s">
        <v>15</v>
      </c>
      <c r="C466" s="19" t="s">
        <v>536</v>
      </c>
      <c r="D466" s="20">
        <v>0.3</v>
      </c>
      <c r="E466" s="20">
        <f t="shared" si="35"/>
        <v>0.25</v>
      </c>
      <c r="F466" s="21"/>
      <c r="G466" s="22">
        <f t="shared" si="36"/>
        <v>0</v>
      </c>
    </row>
    <row r="467" spans="1:7" x14ac:dyDescent="0.25">
      <c r="A467" s="13" t="s">
        <v>537</v>
      </c>
      <c r="B467" s="13" t="s">
        <v>10</v>
      </c>
      <c r="C467" s="14" t="s">
        <v>260</v>
      </c>
      <c r="D467" s="15">
        <v>13.62</v>
      </c>
      <c r="E467" s="15">
        <f t="shared" si="35"/>
        <v>11.35</v>
      </c>
      <c r="F467" s="16"/>
      <c r="G467" s="17">
        <f t="shared" si="36"/>
        <v>0</v>
      </c>
    </row>
    <row r="468" spans="1:7" x14ac:dyDescent="0.25">
      <c r="A468" s="13" t="s">
        <v>538</v>
      </c>
      <c r="B468" s="13" t="s">
        <v>10</v>
      </c>
      <c r="C468" s="14" t="s">
        <v>260</v>
      </c>
      <c r="D468" s="15">
        <v>0.12</v>
      </c>
      <c r="E468" s="15">
        <f t="shared" si="35"/>
        <v>0.1</v>
      </c>
      <c r="F468" s="16"/>
      <c r="G468" s="17">
        <f t="shared" si="36"/>
        <v>0</v>
      </c>
    </row>
    <row r="469" spans="1:7" x14ac:dyDescent="0.25">
      <c r="A469" s="18" t="s">
        <v>537</v>
      </c>
      <c r="B469" s="18" t="s">
        <v>15</v>
      </c>
      <c r="C469" s="19" t="s">
        <v>176</v>
      </c>
      <c r="D469" s="20">
        <v>13.62</v>
      </c>
      <c r="E469" s="20">
        <f t="shared" si="35"/>
        <v>11.35</v>
      </c>
      <c r="F469" s="21"/>
      <c r="G469" s="22">
        <f t="shared" si="36"/>
        <v>0</v>
      </c>
    </row>
    <row r="470" spans="1:7" x14ac:dyDescent="0.25">
      <c r="A470" s="18" t="s">
        <v>539</v>
      </c>
      <c r="B470" s="18" t="s">
        <v>15</v>
      </c>
      <c r="C470" s="19" t="s">
        <v>176</v>
      </c>
      <c r="D470" s="20">
        <v>0.12</v>
      </c>
      <c r="E470" s="20">
        <f t="shared" si="35"/>
        <v>0.1</v>
      </c>
      <c r="F470" s="21"/>
      <c r="G470" s="22">
        <f t="shared" si="36"/>
        <v>0</v>
      </c>
    </row>
    <row r="471" spans="1:7" x14ac:dyDescent="0.25">
      <c r="A471" s="13" t="s">
        <v>540</v>
      </c>
      <c r="B471" s="13" t="s">
        <v>10</v>
      </c>
      <c r="C471" s="14" t="s">
        <v>417</v>
      </c>
      <c r="D471" s="15">
        <v>13.62</v>
      </c>
      <c r="E471" s="15">
        <f t="shared" si="35"/>
        <v>11.35</v>
      </c>
      <c r="F471" s="16"/>
      <c r="G471" s="17">
        <f t="shared" si="36"/>
        <v>0</v>
      </c>
    </row>
    <row r="472" spans="1:7" x14ac:dyDescent="0.25">
      <c r="A472" s="13" t="s">
        <v>541</v>
      </c>
      <c r="B472" s="13" t="s">
        <v>10</v>
      </c>
      <c r="C472" s="14" t="s">
        <v>417</v>
      </c>
      <c r="D472" s="15">
        <v>0.42</v>
      </c>
      <c r="E472" s="15">
        <f t="shared" si="35"/>
        <v>0.35</v>
      </c>
      <c r="F472" s="16"/>
      <c r="G472" s="17">
        <f t="shared" si="36"/>
        <v>0</v>
      </c>
    </row>
    <row r="473" spans="1:7" x14ac:dyDescent="0.25">
      <c r="A473" s="18" t="s">
        <v>540</v>
      </c>
      <c r="B473" s="18" t="s">
        <v>15</v>
      </c>
      <c r="C473" s="19" t="s">
        <v>543</v>
      </c>
      <c r="D473" s="20">
        <v>13.62</v>
      </c>
      <c r="E473" s="20">
        <f t="shared" si="35"/>
        <v>11.35</v>
      </c>
      <c r="F473" s="21"/>
      <c r="G473" s="22">
        <f t="shared" si="36"/>
        <v>0</v>
      </c>
    </row>
    <row r="474" spans="1:7" x14ac:dyDescent="0.25">
      <c r="A474" s="18" t="s">
        <v>542</v>
      </c>
      <c r="B474" s="18" t="s">
        <v>15</v>
      </c>
      <c r="C474" s="19" t="s">
        <v>543</v>
      </c>
      <c r="D474" s="20">
        <v>0.42</v>
      </c>
      <c r="E474" s="20">
        <f t="shared" si="35"/>
        <v>0.35</v>
      </c>
      <c r="F474" s="21"/>
      <c r="G474" s="22">
        <f t="shared" si="36"/>
        <v>0</v>
      </c>
    </row>
    <row r="475" spans="1:7" x14ac:dyDescent="0.25">
      <c r="A475" s="43" t="s">
        <v>544</v>
      </c>
      <c r="B475" s="43" t="s">
        <v>10</v>
      </c>
      <c r="C475" s="44" t="s">
        <v>421</v>
      </c>
      <c r="D475" s="45">
        <v>12.36</v>
      </c>
      <c r="E475" s="45">
        <f t="shared" si="35"/>
        <v>10.3</v>
      </c>
      <c r="F475" s="46"/>
      <c r="G475" s="47">
        <f t="shared" si="36"/>
        <v>0</v>
      </c>
    </row>
    <row r="476" spans="1:7" x14ac:dyDescent="0.25">
      <c r="A476" s="43" t="s">
        <v>545</v>
      </c>
      <c r="B476" s="43" t="s">
        <v>10</v>
      </c>
      <c r="C476" s="44" t="s">
        <v>421</v>
      </c>
      <c r="D476" s="45">
        <v>0.18</v>
      </c>
      <c r="E476" s="45">
        <f t="shared" si="35"/>
        <v>0.15</v>
      </c>
      <c r="F476" s="46"/>
      <c r="G476" s="47">
        <f t="shared" si="36"/>
        <v>0</v>
      </c>
    </row>
    <row r="477" spans="1:7" x14ac:dyDescent="0.25">
      <c r="A477" s="62"/>
      <c r="B477" s="63"/>
      <c r="C477" s="58" t="s">
        <v>548</v>
      </c>
      <c r="D477" s="59"/>
      <c r="E477" s="59"/>
      <c r="F477" s="60"/>
      <c r="G477" s="11">
        <f>SUM(G421:G476)</f>
        <v>0</v>
      </c>
    </row>
    <row r="480" spans="1:7" ht="15.75" x14ac:dyDescent="0.25">
      <c r="C480" s="61" t="s">
        <v>547</v>
      </c>
      <c r="D480" s="61"/>
      <c r="E480" s="61"/>
      <c r="F480" s="61"/>
      <c r="G480" s="12">
        <f>G23+G45+G99+G165+G241+G318+G367+G418+G477</f>
        <v>0</v>
      </c>
    </row>
  </sheetData>
  <autoFilter ref="A1:G480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9">
    <mergeCell ref="A1:G1"/>
    <mergeCell ref="A2:G2"/>
    <mergeCell ref="A24:G24"/>
    <mergeCell ref="A46:G46"/>
    <mergeCell ref="A100:G100"/>
    <mergeCell ref="A166:G166"/>
    <mergeCell ref="A23:B23"/>
    <mergeCell ref="A45:B45"/>
    <mergeCell ref="A99:B99"/>
    <mergeCell ref="A165:B165"/>
    <mergeCell ref="C23:F23"/>
    <mergeCell ref="C45:F45"/>
    <mergeCell ref="C99:F99"/>
    <mergeCell ref="C165:F165"/>
    <mergeCell ref="C241:F241"/>
    <mergeCell ref="C367:F367"/>
    <mergeCell ref="A319:G319"/>
    <mergeCell ref="A241:B241"/>
    <mergeCell ref="A367:B367"/>
    <mergeCell ref="A242:G242"/>
    <mergeCell ref="A318:B318"/>
    <mergeCell ref="C318:F318"/>
    <mergeCell ref="A368:G368"/>
    <mergeCell ref="C477:F477"/>
    <mergeCell ref="C480:F480"/>
    <mergeCell ref="A477:B477"/>
    <mergeCell ref="C418:F418"/>
    <mergeCell ref="A419:G419"/>
    <mergeCell ref="A418:B418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Aparatna</cp:lastModifiedBy>
  <cp:lastPrinted>2019-03-21T13:52:55Z</cp:lastPrinted>
  <dcterms:created xsi:type="dcterms:W3CDTF">2019-03-21T11:01:42Z</dcterms:created>
  <dcterms:modified xsi:type="dcterms:W3CDTF">2020-03-16T09:24:57Z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